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.Sanna\Desktop\"/>
    </mc:Choice>
  </mc:AlternateContent>
  <xr:revisionPtr revIDLastSave="0" documentId="13_ncr:1_{009629A4-ED6A-43E8-8B0F-A5DC422FA23E}" xr6:coauthVersionLast="47" xr6:coauthVersionMax="47" xr10:uidLastSave="{00000000-0000-0000-0000-000000000000}"/>
  <bookViews>
    <workbookView xWindow="-120" yWindow="-120" windowWidth="29040" windowHeight="15840" xr2:uid="{F87D21D3-8B79-4C19-83DE-FBA4E5A1FC7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1" i="1" l="1"/>
  <c r="O121" i="1"/>
  <c r="P120" i="1"/>
  <c r="O120" i="1"/>
  <c r="P119" i="1"/>
  <c r="O119" i="1"/>
  <c r="P118" i="1"/>
  <c r="O118" i="1"/>
  <c r="P117" i="1"/>
  <c r="O117" i="1"/>
  <c r="P116" i="1"/>
  <c r="O116" i="1"/>
  <c r="P115" i="1"/>
  <c r="O115" i="1"/>
  <c r="P114" i="1"/>
  <c r="O114" i="1"/>
  <c r="P113" i="1"/>
  <c r="O113" i="1"/>
  <c r="P112" i="1"/>
  <c r="O112" i="1"/>
  <c r="P111" i="1"/>
  <c r="O111" i="1"/>
  <c r="P110" i="1"/>
  <c r="O110" i="1"/>
  <c r="P109" i="1"/>
  <c r="O109" i="1"/>
  <c r="P108" i="1"/>
  <c r="O108" i="1"/>
  <c r="P107" i="1"/>
  <c r="O107" i="1"/>
  <c r="P106" i="1"/>
  <c r="O106" i="1"/>
  <c r="P105" i="1"/>
  <c r="O105" i="1"/>
  <c r="P104" i="1"/>
  <c r="O104" i="1"/>
  <c r="P103" i="1"/>
  <c r="O103" i="1"/>
  <c r="P102" i="1"/>
  <c r="O102" i="1"/>
  <c r="P101" i="1"/>
  <c r="O101" i="1"/>
  <c r="P100" i="1"/>
  <c r="O100" i="1"/>
  <c r="P99" i="1"/>
  <c r="O99" i="1"/>
  <c r="P98" i="1"/>
  <c r="O98" i="1"/>
  <c r="P97" i="1"/>
  <c r="O97" i="1"/>
  <c r="P96" i="1"/>
  <c r="O96" i="1"/>
  <c r="P95" i="1"/>
  <c r="O95" i="1"/>
  <c r="P94" i="1"/>
  <c r="O94" i="1"/>
  <c r="P93" i="1"/>
  <c r="O93" i="1"/>
  <c r="P92" i="1"/>
  <c r="O92" i="1"/>
  <c r="P91" i="1"/>
  <c r="O91" i="1"/>
  <c r="P90" i="1"/>
  <c r="O90" i="1"/>
  <c r="P89" i="1"/>
  <c r="O89" i="1"/>
  <c r="P88" i="1"/>
  <c r="O88" i="1"/>
  <c r="P87" i="1"/>
  <c r="O87" i="1"/>
  <c r="P86" i="1"/>
  <c r="O86" i="1"/>
  <c r="P85" i="1"/>
  <c r="O85" i="1"/>
  <c r="P84" i="1"/>
  <c r="O84" i="1"/>
  <c r="P83" i="1"/>
  <c r="O83" i="1"/>
  <c r="P82" i="1"/>
  <c r="O82" i="1"/>
  <c r="P81" i="1"/>
  <c r="O81" i="1"/>
  <c r="P80" i="1"/>
  <c r="O80" i="1"/>
  <c r="P79" i="1"/>
  <c r="O79" i="1"/>
  <c r="P78" i="1"/>
  <c r="O78" i="1"/>
  <c r="P77" i="1"/>
  <c r="O77" i="1"/>
  <c r="P76" i="1"/>
  <c r="O76" i="1"/>
  <c r="P75" i="1"/>
  <c r="O75" i="1"/>
  <c r="P74" i="1"/>
  <c r="O74" i="1"/>
  <c r="P73" i="1"/>
  <c r="O73" i="1"/>
  <c r="P72" i="1"/>
  <c r="O72" i="1"/>
  <c r="P71" i="1"/>
  <c r="O71" i="1"/>
  <c r="P70" i="1"/>
  <c r="O70" i="1"/>
  <c r="P69" i="1"/>
  <c r="O69" i="1"/>
  <c r="P68" i="1"/>
  <c r="O68" i="1"/>
  <c r="P67" i="1"/>
  <c r="O67" i="1"/>
  <c r="P66" i="1"/>
  <c r="O66" i="1"/>
  <c r="P65" i="1"/>
  <c r="O65" i="1"/>
  <c r="P64" i="1"/>
  <c r="O64" i="1"/>
  <c r="P63" i="1"/>
  <c r="O63" i="1"/>
  <c r="P62" i="1"/>
  <c r="O62" i="1"/>
  <c r="P61" i="1"/>
  <c r="O61" i="1"/>
  <c r="P60" i="1"/>
  <c r="O60" i="1"/>
  <c r="P59" i="1"/>
  <c r="O59" i="1"/>
  <c r="P58" i="1"/>
  <c r="O58" i="1"/>
  <c r="P57" i="1"/>
  <c r="O57" i="1"/>
  <c r="P56" i="1"/>
  <c r="O56" i="1"/>
  <c r="P55" i="1"/>
  <c r="O55" i="1"/>
  <c r="P54" i="1"/>
  <c r="O54" i="1"/>
  <c r="P53" i="1"/>
  <c r="O53" i="1"/>
  <c r="P52" i="1"/>
  <c r="O52" i="1"/>
  <c r="P51" i="1"/>
  <c r="O51" i="1"/>
  <c r="P50" i="1"/>
  <c r="O50" i="1"/>
  <c r="P49" i="1"/>
  <c r="O49" i="1"/>
  <c r="P48" i="1"/>
  <c r="O48" i="1"/>
  <c r="P47" i="1"/>
  <c r="O47" i="1"/>
  <c r="P46" i="1"/>
  <c r="O46" i="1"/>
  <c r="P45" i="1"/>
  <c r="O45" i="1"/>
  <c r="P44" i="1"/>
  <c r="O44" i="1"/>
  <c r="P43" i="1"/>
  <c r="O43" i="1"/>
  <c r="P42" i="1"/>
  <c r="O42" i="1"/>
  <c r="P41" i="1"/>
  <c r="O41" i="1"/>
  <c r="P40" i="1"/>
  <c r="O40" i="1"/>
  <c r="P39" i="1"/>
  <c r="O39" i="1"/>
  <c r="P38" i="1"/>
  <c r="O38" i="1"/>
  <c r="P37" i="1"/>
  <c r="O37" i="1"/>
  <c r="P36" i="1"/>
  <c r="O36" i="1"/>
  <c r="P35" i="1"/>
  <c r="O35" i="1"/>
  <c r="P34" i="1"/>
  <c r="O34" i="1"/>
  <c r="P33" i="1"/>
  <c r="O33" i="1"/>
  <c r="P32" i="1"/>
  <c r="O32" i="1"/>
  <c r="P31" i="1"/>
  <c r="O31" i="1"/>
  <c r="P30" i="1"/>
  <c r="O30" i="1"/>
  <c r="P29" i="1"/>
  <c r="O29" i="1"/>
  <c r="P28" i="1"/>
  <c r="O28" i="1"/>
  <c r="P27" i="1"/>
  <c r="O27" i="1"/>
  <c r="P26" i="1"/>
  <c r="O26" i="1"/>
  <c r="P25" i="1"/>
  <c r="O25" i="1"/>
  <c r="P24" i="1"/>
  <c r="O24" i="1"/>
  <c r="P23" i="1"/>
  <c r="O23" i="1"/>
  <c r="P22" i="1"/>
  <c r="O22" i="1"/>
  <c r="I16" i="1"/>
  <c r="F16" i="1"/>
  <c r="C16" i="1"/>
  <c r="K15" i="1" l="1"/>
</calcChain>
</file>

<file path=xl/sharedStrings.xml><?xml version="1.0" encoding="utf-8"?>
<sst xmlns="http://schemas.openxmlformats.org/spreadsheetml/2006/main" count="31" uniqueCount="31">
  <si>
    <t>ASSESSORADU DE SU TRABALLU, FORMATZIONE PROFESSIONALE, COOPERATZIONE E SEGURÀNTZIA SOTZIALE
ASSESSORATO DEL LAVORO, FORMAZIONE PROFESSIONALE, COOPERAZIONE E SICUREZZA SOCIALE</t>
  </si>
  <si>
    <t xml:space="preserve">ALLEGATO 4 - Modello Prospetto dei lavoratori </t>
  </si>
  <si>
    <t>Codice Fiscale dell'Agenzia  richiedente</t>
  </si>
  <si>
    <t>Denominazione dell'Agenzia richiedente</t>
  </si>
  <si>
    <t>Ammontare massimo dell'Aiuto che è possibile chiedere:
E = (A+B-C)*60%+D</t>
  </si>
  <si>
    <t>Totale retribuzione e contributi (A+B) nei mesi di riferimento (cfr. infra)</t>
  </si>
  <si>
    <t>Totale CIG percepita nei mesi di riferimento (C) (cfr. infra)</t>
  </si>
  <si>
    <t>Totale Aiuto richiesto per  effettivi senza compenso definito (D)</t>
  </si>
  <si>
    <t>Numero</t>
  </si>
  <si>
    <t>Addetti ed effettivi mantenuti in servizio</t>
  </si>
  <si>
    <t>A) Lavoratori CON compenso definito</t>
  </si>
  <si>
    <t>B) Effettivi SENZA compenso definito</t>
  </si>
  <si>
    <r>
      <t xml:space="preserve">Totale retribuzione  (comprensiva dei contributi a carico del lavoratore) per i mesi suindicati
(Euro)
</t>
    </r>
    <r>
      <rPr>
        <b/>
        <sz val="12"/>
        <color rgb="FFFF0000"/>
        <rFont val="Arial"/>
        <family val="2"/>
      </rPr>
      <t>(A)</t>
    </r>
  </si>
  <si>
    <r>
      <t xml:space="preserve">Contributi  a carico del datore di lavoro per i  mesi suindicati
(Euro)
</t>
    </r>
    <r>
      <rPr>
        <b/>
        <sz val="12"/>
        <color rgb="FFFF0000"/>
        <rFont val="Arial"/>
        <family val="2"/>
      </rPr>
      <t>(B)</t>
    </r>
  </si>
  <si>
    <r>
      <t xml:space="preserve">Importo Cassa Integrazione Guadagni percepita per i mesi suindicati
(Euro) 
</t>
    </r>
    <r>
      <rPr>
        <b/>
        <sz val="11"/>
        <color rgb="FFFF0000"/>
        <rFont val="Arial"/>
        <family val="2"/>
      </rPr>
      <t>(C)</t>
    </r>
  </si>
  <si>
    <t xml:space="preserve">Reddito imponibile annuo </t>
  </si>
  <si>
    <r>
      <t xml:space="preserve">Aiuto richiesto
</t>
    </r>
    <r>
      <rPr>
        <b/>
        <sz val="11"/>
        <color rgb="FFFF0000"/>
        <rFont val="Arial"/>
        <family val="2"/>
      </rPr>
      <t>(D)</t>
    </r>
  </si>
  <si>
    <t>L'Aiuto richiesto è al massimo il 60% del Reddito imponibile annuo?</t>
  </si>
  <si>
    <t>L'Aiuto richiesto è massimo 60% dell'importo massimo del 1° scaglione di reddito ex Art. 11, DPR 917/1986</t>
  </si>
  <si>
    <t>Cognome</t>
  </si>
  <si>
    <t>Nome</t>
  </si>
  <si>
    <t xml:space="preserve">Codice Fiscale </t>
  </si>
  <si>
    <t>…</t>
  </si>
  <si>
    <t>FIRMATO</t>
  </si>
  <si>
    <t>IL LEGALE RAPPRESENTANTE O PROCURATORE</t>
  </si>
  <si>
    <t>(NOME E COGNOME)</t>
  </si>
  <si>
    <t>(Firma digitale)</t>
  </si>
  <si>
    <r>
      <rPr>
        <b/>
        <sz val="10.5"/>
        <color theme="1"/>
        <rFont val="Arial"/>
        <family val="2"/>
      </rPr>
      <t>Legge Regionale n. 22 del 12.12.2022 “Norme per il sostegno e il rilancio dell'economia, disposizioni di carattere istituzionale e variazioni di bilancio” – Interventi di attuazione della misura di cui all’art. 11, comma 3 bis della Legge Regionale n. 22 del 23 luglio 2020. D.G.R.  n. 50/38 del 28.12.2021 - D.G.R. n. 9/15 del 24.3.2022 - D.G.R. n. 13/51 del 15.4.2022 -D.G.R. n. 11/30 del 23.3.2023</t>
    </r>
    <r>
      <rPr>
        <b/>
        <sz val="12"/>
        <color theme="1"/>
        <rFont val="Arial"/>
        <family val="2"/>
      </rPr>
      <t xml:space="preserve">
AVVISO PUBBLICO A SPORTELLO PER LA CONCESSIONE DI AIUTI A FAVORE DELLE AGENZIE FORMATIVE ACCREDITATE - Annualità 2023</t>
    </r>
  </si>
  <si>
    <t xml:space="preserve">Mensilità richieste: inserire, per ciascun/a lavoratore/trice, i mesi dell'anno 2023 in relazione ai quali calcolare l'Aiuto </t>
  </si>
  <si>
    <r>
      <t xml:space="preserve">DA COMPILARE, FIRMARE E ALLEGARE ALLA DAT
LE CASELLE COLORATE HANNO UNA FORMULA DI CALCOLO AUTOMATICO IMPOSTATA AL 60% (colonna J-rigo 15-16). E' POSSIBILE MODIFICARE LA PERCENTUALE ADEGUANDO LE FORMULE IMPOSTATE ALLA COLONNA J - RIGA 15-16
IN CASO I LAVORATORI/TRICI SIANO PIU DI 100, AGGIUNGERE RIGHE INTERMEDIE (NON ALLA FINE), OPPURE ADEGUARE LE FORMULE DELLA RIGA 15-16.  </t>
    </r>
    <r>
      <rPr>
        <b/>
        <i/>
        <u/>
        <sz val="10"/>
        <color rgb="FFC00000"/>
        <rFont val="Arial"/>
        <family val="2"/>
      </rPr>
      <t xml:space="preserve"> SI RAMMENTA CHE IL PARAMETRO DEL 60% E' QUELLO MASSIMO AMMISSIBILE</t>
    </r>
  </si>
  <si>
    <t>Tipologia contrattuale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</si>
</sst>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10.5"/>
      <color theme="1"/>
      <name val="Arial"/>
      <family val="2"/>
    </font>
    <font>
      <sz val="11"/>
      <name val="Calibri"/>
      <family val="2"/>
      <scheme val="minor"/>
    </font>
    <font>
      <b/>
      <sz val="14"/>
      <color theme="1"/>
      <name val="Arial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0"/>
      <color rgb="FFC00000"/>
      <name val="Arial"/>
      <family val="2"/>
    </font>
    <font>
      <b/>
      <i/>
      <u/>
      <sz val="10"/>
      <color rgb="FFC0000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11"/>
      <color rgb="FFFF0000"/>
      <name val="Arial"/>
      <family val="2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104">
    <xf numFmtId="0" fontId="0" fillId="0" borderId="0" xfId="0"/>
    <xf numFmtId="0" fontId="2" fillId="0" borderId="0" xfId="2" applyFont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0" fontId="1" fillId="0" borderId="0" xfId="2"/>
    <xf numFmtId="0" fontId="6" fillId="0" borderId="0" xfId="2" applyFont="1" applyAlignment="1">
      <alignment horizontal="center" vertical="center" wrapText="1"/>
    </xf>
    <xf numFmtId="0" fontId="6" fillId="0" borderId="0" xfId="2" applyFont="1"/>
    <xf numFmtId="0" fontId="7" fillId="2" borderId="0" xfId="2" applyFont="1" applyFill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12" fillId="0" borderId="0" xfId="2" applyFont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2" fontId="12" fillId="0" borderId="0" xfId="2" applyNumberFormat="1" applyFont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4" borderId="5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4" borderId="8" xfId="2" applyFont="1" applyFill="1" applyBorder="1" applyAlignment="1">
      <alignment horizontal="center" vertical="center" wrapText="1"/>
    </xf>
    <xf numFmtId="164" fontId="3" fillId="6" borderId="9" xfId="1" applyNumberFormat="1" applyFont="1" applyFill="1" applyBorder="1" applyAlignment="1">
      <alignment horizontal="center" vertical="center" wrapText="1"/>
    </xf>
    <xf numFmtId="164" fontId="7" fillId="2" borderId="0" xfId="2" applyNumberFormat="1" applyFont="1" applyFill="1" applyAlignment="1">
      <alignment horizontal="center" vertical="center" wrapText="1"/>
    </xf>
    <xf numFmtId="0" fontId="12" fillId="0" borderId="0" xfId="2" applyFont="1"/>
    <xf numFmtId="0" fontId="3" fillId="4" borderId="16" xfId="2" applyFont="1" applyFill="1" applyBorder="1" applyAlignment="1">
      <alignment horizontal="center" vertical="center" wrapText="1"/>
    </xf>
    <xf numFmtId="0" fontId="3" fillId="4" borderId="18" xfId="2" applyFont="1" applyFill="1" applyBorder="1" applyAlignment="1">
      <alignment horizontal="center" vertical="center" wrapText="1"/>
    </xf>
    <xf numFmtId="0" fontId="3" fillId="4" borderId="19" xfId="2" applyFont="1" applyFill="1" applyBorder="1" applyAlignment="1">
      <alignment horizontal="center" vertical="center" wrapText="1"/>
    </xf>
    <xf numFmtId="0" fontId="12" fillId="0" borderId="21" xfId="2" applyFont="1" applyBorder="1" applyAlignment="1">
      <alignment horizontal="center" vertical="center" wrapText="1"/>
    </xf>
    <xf numFmtId="0" fontId="12" fillId="2" borderId="22" xfId="2" applyFont="1" applyFill="1" applyBorder="1" applyAlignment="1">
      <alignment horizontal="justify" vertical="center" wrapText="1"/>
    </xf>
    <xf numFmtId="164" fontId="12" fillId="2" borderId="23" xfId="1" applyNumberFormat="1" applyFont="1" applyFill="1" applyBorder="1" applyAlignment="1">
      <alignment horizontal="justify" vertical="center" wrapText="1"/>
    </xf>
    <xf numFmtId="164" fontId="12" fillId="2" borderId="29" xfId="1" applyNumberFormat="1" applyFont="1" applyFill="1" applyBorder="1" applyAlignment="1">
      <alignment horizontal="justify" vertical="center" wrapText="1"/>
    </xf>
    <xf numFmtId="4" fontId="12" fillId="2" borderId="21" xfId="2" applyNumberFormat="1" applyFont="1" applyFill="1" applyBorder="1" applyAlignment="1">
      <alignment horizontal="right" vertical="center" wrapText="1"/>
    </xf>
    <xf numFmtId="4" fontId="12" fillId="2" borderId="22" xfId="2" applyNumberFormat="1" applyFont="1" applyFill="1" applyBorder="1" applyAlignment="1">
      <alignment horizontal="right" vertical="center" wrapText="1"/>
    </xf>
    <xf numFmtId="4" fontId="12" fillId="2" borderId="23" xfId="2" applyNumberFormat="1" applyFont="1" applyFill="1" applyBorder="1" applyAlignment="1">
      <alignment horizontal="right" vertical="center" wrapText="1"/>
    </xf>
    <xf numFmtId="4" fontId="12" fillId="2" borderId="21" xfId="1" applyNumberFormat="1" applyFont="1" applyFill="1" applyBorder="1" applyAlignment="1">
      <alignment horizontal="right" vertical="center" wrapText="1"/>
    </xf>
    <xf numFmtId="4" fontId="12" fillId="2" borderId="22" xfId="1" applyNumberFormat="1" applyFont="1" applyFill="1" applyBorder="1" applyAlignment="1">
      <alignment horizontal="right" vertical="center" wrapText="1"/>
    </xf>
    <xf numFmtId="4" fontId="12" fillId="2" borderId="18" xfId="1" applyNumberFormat="1" applyFont="1" applyFill="1" applyBorder="1" applyAlignment="1">
      <alignment horizontal="center" vertical="center" wrapText="1"/>
    </xf>
    <xf numFmtId="4" fontId="12" fillId="2" borderId="26" xfId="1" applyNumberFormat="1" applyFont="1" applyFill="1" applyBorder="1" applyAlignment="1">
      <alignment horizontal="center" vertical="center" wrapText="1"/>
    </xf>
    <xf numFmtId="0" fontId="16" fillId="0" borderId="0" xfId="2" applyFont="1" applyAlignment="1">
      <alignment horizontal="center" vertical="center" wrapText="1"/>
    </xf>
    <xf numFmtId="0" fontId="12" fillId="0" borderId="17" xfId="2" applyFont="1" applyBorder="1" applyAlignment="1">
      <alignment horizontal="center" vertical="center" wrapText="1"/>
    </xf>
    <xf numFmtId="0" fontId="12" fillId="2" borderId="30" xfId="2" applyFont="1" applyFill="1" applyBorder="1" applyAlignment="1">
      <alignment horizontal="justify" vertical="center" wrapText="1"/>
    </xf>
    <xf numFmtId="0" fontId="12" fillId="2" borderId="31" xfId="2" applyFont="1" applyFill="1" applyBorder="1" applyAlignment="1">
      <alignment horizontal="justify" vertical="center" wrapText="1"/>
    </xf>
    <xf numFmtId="0" fontId="12" fillId="2" borderId="18" xfId="2" applyFont="1" applyFill="1" applyBorder="1" applyAlignment="1">
      <alignment horizontal="justify" vertical="center" wrapText="1"/>
    </xf>
    <xf numFmtId="0" fontId="12" fillId="2" borderId="32" xfId="2" applyFont="1" applyFill="1" applyBorder="1" applyAlignment="1">
      <alignment horizontal="justify" vertical="center" wrapText="1"/>
    </xf>
    <xf numFmtId="164" fontId="12" fillId="2" borderId="19" xfId="1" applyNumberFormat="1" applyFont="1" applyFill="1" applyBorder="1" applyAlignment="1">
      <alignment horizontal="justify" vertical="center" wrapText="1"/>
    </xf>
    <xf numFmtId="164" fontId="12" fillId="2" borderId="32" xfId="1" applyNumberFormat="1" applyFont="1" applyFill="1" applyBorder="1" applyAlignment="1">
      <alignment horizontal="justify" vertical="center" wrapText="1"/>
    </xf>
    <xf numFmtId="4" fontId="12" fillId="2" borderId="17" xfId="2" applyNumberFormat="1" applyFont="1" applyFill="1" applyBorder="1" applyAlignment="1">
      <alignment horizontal="right" vertical="center" wrapText="1"/>
    </xf>
    <xf numFmtId="4" fontId="12" fillId="2" borderId="18" xfId="2" applyNumberFormat="1" applyFont="1" applyFill="1" applyBorder="1" applyAlignment="1">
      <alignment horizontal="right" vertical="center" wrapText="1"/>
    </xf>
    <xf numFmtId="4" fontId="12" fillId="2" borderId="19" xfId="2" applyNumberFormat="1" applyFont="1" applyFill="1" applyBorder="1" applyAlignment="1">
      <alignment horizontal="right" vertical="center" wrapText="1"/>
    </xf>
    <xf numFmtId="4" fontId="12" fillId="2" borderId="17" xfId="1" applyNumberFormat="1" applyFont="1" applyFill="1" applyBorder="1" applyAlignment="1">
      <alignment horizontal="right" vertical="center" wrapText="1"/>
    </xf>
    <xf numFmtId="4" fontId="12" fillId="2" borderId="18" xfId="1" applyNumberFormat="1" applyFont="1" applyFill="1" applyBorder="1" applyAlignment="1">
      <alignment horizontal="right" vertical="center" wrapText="1"/>
    </xf>
    <xf numFmtId="4" fontId="12" fillId="2" borderId="22" xfId="1" applyNumberFormat="1" applyFont="1" applyFill="1" applyBorder="1" applyAlignment="1">
      <alignment horizontal="center" vertical="center" wrapText="1"/>
    </xf>
    <xf numFmtId="4" fontId="12" fillId="2" borderId="24" xfId="1" applyNumberFormat="1" applyFont="1" applyFill="1" applyBorder="1" applyAlignment="1">
      <alignment horizontal="center" vertical="center" wrapText="1"/>
    </xf>
    <xf numFmtId="4" fontId="12" fillId="2" borderId="19" xfId="1" applyNumberFormat="1" applyFont="1" applyFill="1" applyBorder="1" applyAlignment="1">
      <alignment horizontal="right" vertical="center" wrapText="1"/>
    </xf>
    <xf numFmtId="0" fontId="12" fillId="0" borderId="33" xfId="2" applyFont="1" applyBorder="1" applyAlignment="1">
      <alignment horizontal="center" vertical="center" wrapText="1"/>
    </xf>
    <xf numFmtId="0" fontId="12" fillId="2" borderId="36" xfId="2" applyFont="1" applyFill="1" applyBorder="1" applyAlignment="1">
      <alignment horizontal="justify" vertical="center" wrapText="1"/>
    </xf>
    <xf numFmtId="164" fontId="12" fillId="2" borderId="38" xfId="1" applyNumberFormat="1" applyFont="1" applyFill="1" applyBorder="1" applyAlignment="1">
      <alignment horizontal="justify" vertical="center" wrapText="1"/>
    </xf>
    <xf numFmtId="164" fontId="12" fillId="2" borderId="37" xfId="1" applyNumberFormat="1" applyFont="1" applyFill="1" applyBorder="1" applyAlignment="1">
      <alignment horizontal="justify" vertical="center" wrapText="1"/>
    </xf>
    <xf numFmtId="4" fontId="12" fillId="2" borderId="33" xfId="1" applyNumberFormat="1" applyFont="1" applyFill="1" applyBorder="1" applyAlignment="1">
      <alignment horizontal="right" vertical="center" wrapText="1"/>
    </xf>
    <xf numFmtId="4" fontId="12" fillId="2" borderId="36" xfId="1" applyNumberFormat="1" applyFont="1" applyFill="1" applyBorder="1" applyAlignment="1">
      <alignment horizontal="right" vertical="center" wrapText="1"/>
    </xf>
    <xf numFmtId="4" fontId="12" fillId="2" borderId="38" xfId="1" applyNumberFormat="1" applyFont="1" applyFill="1" applyBorder="1" applyAlignment="1">
      <alignment horizontal="right" vertical="center" wrapText="1"/>
    </xf>
    <xf numFmtId="4" fontId="12" fillId="2" borderId="13" xfId="1" applyNumberFormat="1" applyFont="1" applyFill="1" applyBorder="1" applyAlignment="1">
      <alignment horizontal="center" vertical="center" wrapText="1"/>
    </xf>
    <xf numFmtId="4" fontId="12" fillId="2" borderId="11" xfId="1" applyNumberFormat="1" applyFont="1" applyFill="1" applyBorder="1" applyAlignment="1">
      <alignment horizontal="center" vertical="center" wrapText="1"/>
    </xf>
    <xf numFmtId="164" fontId="1" fillId="0" borderId="0" xfId="1" applyNumberFormat="1" applyFont="1" applyProtection="1"/>
    <xf numFmtId="0" fontId="7" fillId="0" borderId="0" xfId="2" applyFont="1" applyAlignment="1">
      <alignment vertical="center"/>
    </xf>
    <xf numFmtId="0" fontId="3" fillId="2" borderId="4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164" fontId="13" fillId="5" borderId="7" xfId="1" applyNumberFormat="1" applyFont="1" applyFill="1" applyBorder="1" applyAlignment="1">
      <alignment horizontal="center" vertical="center" wrapText="1"/>
    </xf>
    <xf numFmtId="164" fontId="13" fillId="5" borderId="11" xfId="1" applyNumberFormat="1" applyFont="1" applyFill="1" applyBorder="1" applyAlignment="1">
      <alignment horizontal="center" vertical="center" wrapText="1"/>
    </xf>
    <xf numFmtId="164" fontId="3" fillId="6" borderId="4" xfId="1" applyNumberFormat="1" applyFont="1" applyFill="1" applyBorder="1" applyAlignment="1">
      <alignment horizontal="center" vertical="center" wrapText="1"/>
    </xf>
    <xf numFmtId="164" fontId="3" fillId="6" borderId="2" xfId="1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7" fillId="2" borderId="0" xfId="2" applyFont="1" applyFill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10" fillId="3" borderId="2" xfId="2" applyFont="1" applyFill="1" applyBorder="1" applyAlignment="1">
      <alignment horizontal="center" vertical="center" wrapText="1"/>
    </xf>
    <xf numFmtId="0" fontId="10" fillId="3" borderId="3" xfId="2" applyFont="1" applyFill="1" applyBorder="1" applyAlignment="1">
      <alignment horizontal="center" vertical="center" wrapText="1"/>
    </xf>
    <xf numFmtId="0" fontId="3" fillId="4" borderId="14" xfId="2" applyFont="1" applyFill="1" applyBorder="1" applyAlignment="1">
      <alignment horizontal="center" vertical="center" wrapText="1"/>
    </xf>
    <xf numFmtId="0" fontId="3" fillId="4" borderId="17" xfId="2" applyFont="1" applyFill="1" applyBorder="1" applyAlignment="1">
      <alignment horizontal="center" vertical="center" wrapText="1"/>
    </xf>
    <xf numFmtId="0" fontId="3" fillId="4" borderId="12" xfId="2" applyFont="1" applyFill="1" applyBorder="1" applyAlignment="1">
      <alignment horizontal="center" vertical="center" wrapText="1"/>
    </xf>
    <xf numFmtId="0" fontId="3" fillId="4" borderId="15" xfId="2" applyFont="1" applyFill="1" applyBorder="1" applyAlignment="1">
      <alignment horizontal="center" vertical="center" wrapText="1"/>
    </xf>
    <xf numFmtId="0" fontId="3" fillId="4" borderId="18" xfId="2" applyFont="1" applyFill="1" applyBorder="1" applyAlignment="1">
      <alignment horizontal="center" vertical="center" wrapText="1"/>
    </xf>
    <xf numFmtId="0" fontId="3" fillId="4" borderId="19" xfId="2" applyFont="1" applyFill="1" applyBorder="1" applyAlignment="1">
      <alignment horizontal="center" vertical="center" wrapText="1"/>
    </xf>
    <xf numFmtId="0" fontId="3" fillId="4" borderId="8" xfId="2" applyFont="1" applyFill="1" applyBorder="1" applyAlignment="1">
      <alignment horizontal="center" vertical="center" wrapText="1"/>
    </xf>
    <xf numFmtId="0" fontId="3" fillId="4" borderId="5" xfId="2" applyFont="1" applyFill="1" applyBorder="1" applyAlignment="1">
      <alignment horizontal="center" vertical="center" wrapText="1"/>
    </xf>
    <xf numFmtId="0" fontId="3" fillId="4" borderId="9" xfId="2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3" fillId="4" borderId="2" xfId="2" applyFont="1" applyFill="1" applyBorder="1" applyAlignment="1">
      <alignment horizontal="center" vertical="center" wrapText="1"/>
    </xf>
    <xf numFmtId="0" fontId="3" fillId="4" borderId="3" xfId="2" applyFont="1" applyFill="1" applyBorder="1" applyAlignment="1">
      <alignment horizontal="center" vertical="center" wrapText="1"/>
    </xf>
    <xf numFmtId="0" fontId="3" fillId="4" borderId="20" xfId="2" applyFont="1" applyFill="1" applyBorder="1" applyAlignment="1">
      <alignment horizontal="center" vertical="center" wrapText="1"/>
    </xf>
    <xf numFmtId="0" fontId="3" fillId="4" borderId="25" xfId="2" applyFont="1" applyFill="1" applyBorder="1" applyAlignment="1">
      <alignment horizontal="center" vertical="center" wrapText="1"/>
    </xf>
    <xf numFmtId="0" fontId="3" fillId="4" borderId="21" xfId="2" applyFont="1" applyFill="1" applyBorder="1" applyAlignment="1">
      <alignment horizontal="center" vertical="center" wrapText="1"/>
    </xf>
    <xf numFmtId="0" fontId="3" fillId="4" borderId="22" xfId="2" applyFont="1" applyFill="1" applyBorder="1" applyAlignment="1">
      <alignment horizontal="center" vertical="center" wrapText="1"/>
    </xf>
    <xf numFmtId="0" fontId="3" fillId="4" borderId="23" xfId="2" applyFont="1" applyFill="1" applyBorder="1" applyAlignment="1">
      <alignment horizontal="center" vertical="center" wrapText="1"/>
    </xf>
    <xf numFmtId="0" fontId="12" fillId="2" borderId="30" xfId="2" applyFont="1" applyFill="1" applyBorder="1" applyAlignment="1">
      <alignment horizontal="justify" vertical="center" wrapText="1"/>
    </xf>
    <xf numFmtId="0" fontId="12" fillId="2" borderId="31" xfId="2" applyFont="1" applyFill="1" applyBorder="1" applyAlignment="1">
      <alignment horizontal="justify" vertical="center" wrapText="1"/>
    </xf>
    <xf numFmtId="0" fontId="12" fillId="2" borderId="32" xfId="2" applyFont="1" applyFill="1" applyBorder="1" applyAlignment="1">
      <alignment horizontal="justify" vertical="center" wrapText="1"/>
    </xf>
    <xf numFmtId="0" fontId="3" fillId="4" borderId="24" xfId="2" applyFont="1" applyFill="1" applyBorder="1" applyAlignment="1">
      <alignment horizontal="center" vertical="center" wrapText="1"/>
    </xf>
    <xf numFmtId="0" fontId="3" fillId="4" borderId="26" xfId="2" applyFont="1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justify" vertical="center" wrapText="1"/>
    </xf>
    <xf numFmtId="0" fontId="12" fillId="2" borderId="28" xfId="2" applyFont="1" applyFill="1" applyBorder="1" applyAlignment="1">
      <alignment horizontal="justify" vertical="center" wrapText="1"/>
    </xf>
    <xf numFmtId="0" fontId="12" fillId="2" borderId="29" xfId="2" applyFont="1" applyFill="1" applyBorder="1" applyAlignment="1">
      <alignment horizontal="justify" vertical="center" wrapText="1"/>
    </xf>
    <xf numFmtId="0" fontId="12" fillId="2" borderId="34" xfId="2" applyFont="1" applyFill="1" applyBorder="1" applyAlignment="1">
      <alignment horizontal="justify" vertical="center" wrapText="1"/>
    </xf>
    <xf numFmtId="0" fontId="12" fillId="2" borderId="35" xfId="2" applyFont="1" applyFill="1" applyBorder="1" applyAlignment="1">
      <alignment horizontal="justify" vertical="center" wrapText="1"/>
    </xf>
    <xf numFmtId="0" fontId="12" fillId="2" borderId="37" xfId="2" applyFont="1" applyFill="1" applyBorder="1" applyAlignment="1">
      <alignment horizontal="justify" vertical="center" wrapText="1"/>
    </xf>
    <xf numFmtId="0" fontId="3" fillId="5" borderId="6" xfId="2" applyFont="1" applyFill="1" applyBorder="1" applyAlignment="1">
      <alignment horizontal="center" vertical="center" wrapText="1"/>
    </xf>
    <xf numFmtId="0" fontId="3" fillId="5" borderId="10" xfId="2" applyFont="1" applyFill="1" applyBorder="1" applyAlignment="1">
      <alignment horizontal="center" vertical="center" wrapText="1"/>
    </xf>
  </cellXfs>
  <cellStyles count="3">
    <cellStyle name="Migliaia" xfId="1" builtinId="3"/>
    <cellStyle name="Normal 2" xfId="2" xr:uid="{D49CB65D-DC6E-46DE-8D28-2E30B4C328F8}"/>
    <cellStyle name="Normale" xfId="0" builtinId="0"/>
  </cellStyles>
  <dxfs count="10"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938893</xdr:colOff>
      <xdr:row>0</xdr:row>
      <xdr:rowOff>138792</xdr:rowOff>
    </xdr:from>
    <xdr:to>
      <xdr:col>7</xdr:col>
      <xdr:colOff>1136824</xdr:colOff>
      <xdr:row>5</xdr:row>
      <xdr:rowOff>294991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0E60AC9-A4EF-4BE1-8BAC-2FE0261FF0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25343" y="138792"/>
          <a:ext cx="2350581" cy="13849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5B04B-742B-4990-802D-49ACDC67A701}">
  <dimension ref="A1:R225"/>
  <sheetViews>
    <sheetView tabSelected="1" topLeftCell="A2" workbookViewId="0">
      <selection activeCell="H21" sqref="H21"/>
    </sheetView>
  </sheetViews>
  <sheetFormatPr defaultColWidth="9.140625" defaultRowHeight="15" x14ac:dyDescent="0.25"/>
  <cols>
    <col min="1" max="1" width="9.140625" style="3"/>
    <col min="2" max="2" width="25.140625" style="3" customWidth="1"/>
    <col min="3" max="4" width="16.140625" style="3" customWidth="1"/>
    <col min="5" max="5" width="21.7109375" style="3" customWidth="1"/>
    <col min="6" max="7" width="16.140625" style="3" customWidth="1"/>
    <col min="8" max="8" width="18.140625" style="3" customWidth="1"/>
    <col min="9" max="9" width="35.140625" style="3" customWidth="1"/>
    <col min="10" max="10" width="21.7109375" style="3" customWidth="1"/>
    <col min="11" max="11" width="18.5703125" style="3" customWidth="1"/>
    <col min="12" max="15" width="16.140625" style="3" customWidth="1"/>
    <col min="16" max="16" width="18.28515625" style="3" customWidth="1"/>
    <col min="17" max="18" width="14.140625" style="3" customWidth="1"/>
    <col min="19" max="16384" width="9.140625" style="3"/>
  </cols>
  <sheetData>
    <row r="1" spans="1:18" ht="16.5" customHeight="1" x14ac:dyDescent="0.2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2"/>
      <c r="O1" s="2"/>
      <c r="P1" s="2"/>
      <c r="Q1" s="2"/>
      <c r="R1" s="2"/>
    </row>
    <row r="2" spans="1:18" ht="27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2"/>
      <c r="O2" s="2"/>
      <c r="P2" s="2"/>
      <c r="Q2" s="2"/>
      <c r="R2" s="2"/>
    </row>
    <row r="3" spans="1:18" ht="23.25" customHeight="1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2"/>
      <c r="O3" s="2"/>
      <c r="P3" s="2"/>
      <c r="Q3" s="2"/>
      <c r="R3" s="2"/>
    </row>
    <row r="4" spans="1:18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2"/>
      <c r="O4" s="2"/>
      <c r="P4" s="2"/>
      <c r="Q4" s="2"/>
      <c r="R4" s="2"/>
    </row>
    <row r="5" spans="1:18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2"/>
      <c r="O5" s="2"/>
      <c r="P5" s="2"/>
      <c r="Q5" s="2"/>
      <c r="R5" s="2"/>
    </row>
    <row r="6" spans="1:18" ht="36" customHeight="1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2"/>
      <c r="O6" s="2"/>
      <c r="P6" s="2"/>
      <c r="Q6" s="2"/>
      <c r="R6" s="2"/>
    </row>
    <row r="7" spans="1:18" ht="42" customHeight="1" x14ac:dyDescent="0.25">
      <c r="A7" s="68" t="s">
        <v>0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1"/>
      <c r="N7" s="2"/>
      <c r="O7" s="2"/>
      <c r="P7" s="2"/>
      <c r="Q7" s="2"/>
      <c r="R7" s="2"/>
    </row>
    <row r="8" spans="1:18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2"/>
      <c r="O8" s="2"/>
      <c r="P8" s="2"/>
      <c r="Q8" s="2"/>
      <c r="R8" s="2"/>
    </row>
    <row r="9" spans="1:18" ht="1.9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2"/>
      <c r="O9" s="2"/>
      <c r="P9" s="2"/>
      <c r="Q9" s="2"/>
      <c r="R9" s="2"/>
    </row>
    <row r="10" spans="1:18" ht="2.4500000000000002" hidden="1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2"/>
      <c r="O10" s="2"/>
      <c r="P10" s="2"/>
      <c r="Q10" s="2"/>
      <c r="R10" s="2"/>
    </row>
    <row r="11" spans="1:18" s="5" customFormat="1" ht="45" customHeight="1" x14ac:dyDescent="0.25">
      <c r="A11" s="69" t="s">
        <v>27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4"/>
      <c r="O11" s="4"/>
      <c r="P11" s="4"/>
      <c r="Q11" s="4"/>
      <c r="R11" s="4"/>
    </row>
    <row r="12" spans="1:18" s="5" customFormat="1" ht="36.6" customHeight="1" thickBot="1" x14ac:dyDescent="0.3">
      <c r="A12" s="70" t="s">
        <v>1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4"/>
      <c r="O12" s="4"/>
      <c r="P12" s="4"/>
      <c r="Q12" s="4"/>
      <c r="R12" s="4"/>
    </row>
    <row r="13" spans="1:18" s="5" customFormat="1" ht="83.25" customHeight="1" thickBot="1" x14ac:dyDescent="0.3">
      <c r="A13" s="7"/>
      <c r="B13" s="8"/>
      <c r="C13" s="71" t="s">
        <v>29</v>
      </c>
      <c r="D13" s="72"/>
      <c r="E13" s="72"/>
      <c r="F13" s="72"/>
      <c r="G13" s="72"/>
      <c r="H13" s="72"/>
      <c r="I13" s="72"/>
      <c r="J13" s="72"/>
      <c r="K13" s="73"/>
      <c r="L13" s="6"/>
      <c r="M13" s="6"/>
      <c r="N13" s="6"/>
      <c r="O13" s="6"/>
      <c r="P13" s="6"/>
      <c r="Q13" s="4"/>
      <c r="R13" s="4"/>
    </row>
    <row r="14" spans="1:18" s="5" customFormat="1" ht="15.75" thickBot="1" x14ac:dyDescent="0.3">
      <c r="A14" s="9"/>
      <c r="B14" s="10"/>
      <c r="C14" s="1"/>
      <c r="D14" s="11"/>
      <c r="E14" s="11"/>
      <c r="F14" s="11"/>
      <c r="G14" s="9"/>
      <c r="H14" s="9"/>
      <c r="I14" s="9"/>
      <c r="J14" s="9"/>
      <c r="K14" s="9"/>
      <c r="L14" s="9"/>
      <c r="M14" s="9"/>
      <c r="N14" s="4"/>
      <c r="O14" s="4"/>
      <c r="P14" s="4"/>
      <c r="Q14" s="4"/>
      <c r="R14" s="4"/>
    </row>
    <row r="15" spans="1:18" s="5" customFormat="1" ht="45.75" customHeight="1" thickBot="1" x14ac:dyDescent="0.3">
      <c r="B15" s="12" t="s">
        <v>2</v>
      </c>
      <c r="C15" s="62"/>
      <c r="D15" s="63"/>
      <c r="E15" s="15" t="s">
        <v>3</v>
      </c>
      <c r="F15" s="13"/>
      <c r="G15" s="14"/>
      <c r="H15" s="15"/>
      <c r="I15" s="16"/>
      <c r="J15" s="102" t="s">
        <v>4</v>
      </c>
      <c r="K15" s="64">
        <f>((C16-F16)*60%)+I16</f>
        <v>0</v>
      </c>
      <c r="Q15" s="4"/>
    </row>
    <row r="16" spans="1:18" s="5" customFormat="1" ht="89.25" customHeight="1" thickBot="1" x14ac:dyDescent="0.3">
      <c r="B16" s="17" t="s">
        <v>5</v>
      </c>
      <c r="C16" s="66">
        <f>SUM(J22:J121,K22:K121)</f>
        <v>0</v>
      </c>
      <c r="D16" s="67"/>
      <c r="E16" s="15" t="s">
        <v>6</v>
      </c>
      <c r="F16" s="66">
        <f>SUM(L22:L121)</f>
        <v>0</v>
      </c>
      <c r="G16" s="67"/>
      <c r="H16" s="15" t="s">
        <v>7</v>
      </c>
      <c r="I16" s="18">
        <f>SUM(N22:N121)</f>
        <v>0</v>
      </c>
      <c r="J16" s="103"/>
      <c r="K16" s="65"/>
      <c r="M16" s="6"/>
      <c r="N16" s="19"/>
      <c r="R16" s="4"/>
    </row>
    <row r="17" spans="1:18" s="5" customFormat="1" x14ac:dyDescent="0.25">
      <c r="A17" s="9"/>
      <c r="B17" s="10"/>
      <c r="C17" s="1"/>
      <c r="D17" s="11"/>
      <c r="E17" s="11"/>
      <c r="F17" s="11"/>
      <c r="G17" s="9"/>
      <c r="H17" s="9"/>
      <c r="I17" s="9"/>
      <c r="J17" s="9"/>
      <c r="K17" s="9"/>
      <c r="L17" s="9"/>
      <c r="M17" s="9"/>
      <c r="N17" s="4"/>
      <c r="O17" s="4"/>
      <c r="P17" s="4"/>
      <c r="Q17" s="4"/>
      <c r="R17" s="4"/>
    </row>
    <row r="18" spans="1:18" s="5" customFormat="1" ht="15.75" thickBot="1" x14ac:dyDescent="0.3">
      <c r="A18" s="9"/>
      <c r="B18" s="10"/>
      <c r="C18" s="1"/>
      <c r="D18" s="11"/>
      <c r="E18" s="11"/>
      <c r="F18" s="11"/>
      <c r="G18" s="9"/>
      <c r="H18" s="9"/>
      <c r="I18" s="9"/>
      <c r="J18" s="9"/>
      <c r="K18" s="9"/>
      <c r="L18" s="9"/>
      <c r="M18" s="9"/>
      <c r="N18" s="4"/>
      <c r="O18" s="4"/>
      <c r="P18" s="4"/>
      <c r="Q18" s="4"/>
      <c r="R18" s="4"/>
    </row>
    <row r="19" spans="1:18" s="20" customFormat="1" ht="23.1" customHeight="1" thickBot="1" x14ac:dyDescent="0.25">
      <c r="A19" s="74" t="s">
        <v>8</v>
      </c>
      <c r="B19" s="76" t="s">
        <v>9</v>
      </c>
      <c r="C19" s="76"/>
      <c r="D19" s="76"/>
      <c r="E19" s="76"/>
      <c r="F19" s="76"/>
      <c r="G19" s="76"/>
      <c r="H19" s="77"/>
      <c r="I19" s="21"/>
      <c r="J19" s="80" t="s">
        <v>10</v>
      </c>
      <c r="K19" s="81"/>
      <c r="L19" s="82"/>
      <c r="M19" s="83" t="s">
        <v>11</v>
      </c>
      <c r="N19" s="84"/>
      <c r="O19" s="84"/>
      <c r="P19" s="85"/>
      <c r="Q19" s="9"/>
      <c r="R19" s="9"/>
    </row>
    <row r="20" spans="1:18" s="20" customFormat="1" ht="50.45" customHeight="1" x14ac:dyDescent="0.2">
      <c r="A20" s="75"/>
      <c r="B20" s="78"/>
      <c r="C20" s="78"/>
      <c r="D20" s="78"/>
      <c r="E20" s="78"/>
      <c r="F20" s="78"/>
      <c r="G20" s="78"/>
      <c r="H20" s="79"/>
      <c r="I20" s="86" t="s">
        <v>28</v>
      </c>
      <c r="J20" s="88" t="s">
        <v>12</v>
      </c>
      <c r="K20" s="89" t="s">
        <v>13</v>
      </c>
      <c r="L20" s="90" t="s">
        <v>14</v>
      </c>
      <c r="M20" s="88" t="s">
        <v>15</v>
      </c>
      <c r="N20" s="89" t="s">
        <v>16</v>
      </c>
      <c r="O20" s="76" t="s">
        <v>17</v>
      </c>
      <c r="P20" s="94" t="s">
        <v>18</v>
      </c>
      <c r="Q20" s="9"/>
      <c r="R20" s="9"/>
    </row>
    <row r="21" spans="1:18" s="20" customFormat="1" ht="102" customHeight="1" x14ac:dyDescent="0.2">
      <c r="A21" s="75"/>
      <c r="B21" s="78" t="s">
        <v>19</v>
      </c>
      <c r="C21" s="78"/>
      <c r="D21" s="22" t="s">
        <v>20</v>
      </c>
      <c r="E21" s="78" t="s">
        <v>21</v>
      </c>
      <c r="F21" s="78"/>
      <c r="G21" s="78"/>
      <c r="H21" s="23" t="s">
        <v>30</v>
      </c>
      <c r="I21" s="87"/>
      <c r="J21" s="75"/>
      <c r="K21" s="78"/>
      <c r="L21" s="79"/>
      <c r="M21" s="75"/>
      <c r="N21" s="78"/>
      <c r="O21" s="78"/>
      <c r="P21" s="95"/>
      <c r="Q21" s="9"/>
      <c r="R21" s="9"/>
    </row>
    <row r="22" spans="1:18" s="35" customFormat="1" ht="14.25" x14ac:dyDescent="0.25">
      <c r="A22" s="24"/>
      <c r="B22" s="96"/>
      <c r="C22" s="97"/>
      <c r="D22" s="25"/>
      <c r="E22" s="96"/>
      <c r="F22" s="98"/>
      <c r="G22" s="97"/>
      <c r="H22" s="26" t="s">
        <v>22</v>
      </c>
      <c r="I22" s="27"/>
      <c r="J22" s="28"/>
      <c r="K22" s="29"/>
      <c r="L22" s="30"/>
      <c r="M22" s="31"/>
      <c r="N22" s="32"/>
      <c r="O22" s="33" t="str">
        <f>IF(N22&lt;=(M22*60%),"Sì","No, correggere l'Aiuto richiesto")</f>
        <v>Sì</v>
      </c>
      <c r="P22" s="34" t="str">
        <f>IF(N22&lt;=(15000*60%),"Sì","No, correggere l'Aiuto richiesto")</f>
        <v>Sì</v>
      </c>
    </row>
    <row r="23" spans="1:18" s="35" customFormat="1" ht="14.25" x14ac:dyDescent="0.25">
      <c r="A23" s="36"/>
      <c r="B23" s="91"/>
      <c r="C23" s="92"/>
      <c r="D23" s="39"/>
      <c r="E23" s="91"/>
      <c r="F23" s="93"/>
      <c r="G23" s="92"/>
      <c r="H23" s="41"/>
      <c r="I23" s="42"/>
      <c r="J23" s="43"/>
      <c r="K23" s="44"/>
      <c r="L23" s="45"/>
      <c r="M23" s="46"/>
      <c r="N23" s="47"/>
      <c r="O23" s="48" t="str">
        <f t="shared" ref="O23:O86" si="0">IF(N23&lt;=(M23*60%),"Sì","No, correggere l'Aiuto richiesto")</f>
        <v>Sì</v>
      </c>
      <c r="P23" s="49" t="str">
        <f t="shared" ref="P23:P86" si="1">IF(N23&lt;=(15000*60%),"Sì","No, correggere l'Aiuto richiesto")</f>
        <v>Sì</v>
      </c>
    </row>
    <row r="24" spans="1:18" s="35" customFormat="1" ht="14.25" x14ac:dyDescent="0.25">
      <c r="A24" s="36"/>
      <c r="B24" s="91"/>
      <c r="C24" s="92"/>
      <c r="D24" s="39"/>
      <c r="E24" s="37"/>
      <c r="F24" s="40"/>
      <c r="G24" s="38"/>
      <c r="H24" s="41"/>
      <c r="I24" s="42"/>
      <c r="J24" s="43"/>
      <c r="K24" s="44"/>
      <c r="L24" s="45"/>
      <c r="M24" s="46"/>
      <c r="N24" s="47"/>
      <c r="O24" s="48" t="str">
        <f t="shared" si="0"/>
        <v>Sì</v>
      </c>
      <c r="P24" s="49" t="str">
        <f t="shared" si="1"/>
        <v>Sì</v>
      </c>
    </row>
    <row r="25" spans="1:18" s="35" customFormat="1" ht="14.25" x14ac:dyDescent="0.25">
      <c r="A25" s="36"/>
      <c r="B25" s="91"/>
      <c r="C25" s="92"/>
      <c r="D25" s="39"/>
      <c r="E25" s="91"/>
      <c r="F25" s="93"/>
      <c r="G25" s="92"/>
      <c r="H25" s="41"/>
      <c r="I25" s="42"/>
      <c r="J25" s="43"/>
      <c r="K25" s="44"/>
      <c r="L25" s="45"/>
      <c r="M25" s="46"/>
      <c r="N25" s="47"/>
      <c r="O25" s="48" t="str">
        <f t="shared" si="0"/>
        <v>Sì</v>
      </c>
      <c r="P25" s="49" t="str">
        <f t="shared" si="1"/>
        <v>Sì</v>
      </c>
    </row>
    <row r="26" spans="1:18" s="35" customFormat="1" ht="14.25" x14ac:dyDescent="0.25">
      <c r="A26" s="36"/>
      <c r="B26" s="91"/>
      <c r="C26" s="92"/>
      <c r="D26" s="39"/>
      <c r="E26" s="91"/>
      <c r="F26" s="93"/>
      <c r="G26" s="92"/>
      <c r="H26" s="41"/>
      <c r="I26" s="42"/>
      <c r="J26" s="46"/>
      <c r="K26" s="47"/>
      <c r="L26" s="50"/>
      <c r="M26" s="46"/>
      <c r="N26" s="47"/>
      <c r="O26" s="48" t="str">
        <f t="shared" si="0"/>
        <v>Sì</v>
      </c>
      <c r="P26" s="49" t="str">
        <f t="shared" si="1"/>
        <v>Sì</v>
      </c>
    </row>
    <row r="27" spans="1:18" s="35" customFormat="1" ht="14.25" x14ac:dyDescent="0.25">
      <c r="A27" s="36"/>
      <c r="B27" s="91"/>
      <c r="C27" s="92"/>
      <c r="D27" s="39"/>
      <c r="E27" s="91"/>
      <c r="F27" s="93"/>
      <c r="G27" s="92"/>
      <c r="H27" s="41"/>
      <c r="I27" s="42"/>
      <c r="J27" s="46"/>
      <c r="K27" s="47"/>
      <c r="L27" s="50"/>
      <c r="M27" s="46"/>
      <c r="N27" s="47"/>
      <c r="O27" s="48" t="str">
        <f t="shared" si="0"/>
        <v>Sì</v>
      </c>
      <c r="P27" s="49" t="str">
        <f t="shared" si="1"/>
        <v>Sì</v>
      </c>
    </row>
    <row r="28" spans="1:18" s="35" customFormat="1" ht="14.25" x14ac:dyDescent="0.25">
      <c r="A28" s="36"/>
      <c r="B28" s="91"/>
      <c r="C28" s="92"/>
      <c r="D28" s="39"/>
      <c r="E28" s="91"/>
      <c r="F28" s="93"/>
      <c r="G28" s="92"/>
      <c r="H28" s="41"/>
      <c r="I28" s="42"/>
      <c r="J28" s="46"/>
      <c r="K28" s="47"/>
      <c r="L28" s="50"/>
      <c r="M28" s="46"/>
      <c r="N28" s="47"/>
      <c r="O28" s="48" t="str">
        <f t="shared" si="0"/>
        <v>Sì</v>
      </c>
      <c r="P28" s="49" t="str">
        <f t="shared" si="1"/>
        <v>Sì</v>
      </c>
    </row>
    <row r="29" spans="1:18" s="35" customFormat="1" ht="14.25" x14ac:dyDescent="0.25">
      <c r="A29" s="36"/>
      <c r="B29" s="91"/>
      <c r="C29" s="92"/>
      <c r="D29" s="39"/>
      <c r="E29" s="91"/>
      <c r="F29" s="93"/>
      <c r="G29" s="92"/>
      <c r="H29" s="41"/>
      <c r="I29" s="42"/>
      <c r="J29" s="46"/>
      <c r="K29" s="47"/>
      <c r="L29" s="50"/>
      <c r="M29" s="46"/>
      <c r="N29" s="47"/>
      <c r="O29" s="48" t="str">
        <f t="shared" si="0"/>
        <v>Sì</v>
      </c>
      <c r="P29" s="49" t="str">
        <f t="shared" si="1"/>
        <v>Sì</v>
      </c>
    </row>
    <row r="30" spans="1:18" s="35" customFormat="1" ht="14.25" x14ac:dyDescent="0.25">
      <c r="A30" s="36"/>
      <c r="B30" s="91"/>
      <c r="C30" s="92"/>
      <c r="D30" s="39"/>
      <c r="E30" s="91"/>
      <c r="F30" s="93"/>
      <c r="G30" s="92"/>
      <c r="H30" s="41"/>
      <c r="I30" s="42"/>
      <c r="J30" s="46"/>
      <c r="K30" s="47"/>
      <c r="L30" s="50"/>
      <c r="M30" s="46"/>
      <c r="N30" s="47"/>
      <c r="O30" s="48" t="str">
        <f t="shared" si="0"/>
        <v>Sì</v>
      </c>
      <c r="P30" s="49" t="str">
        <f t="shared" si="1"/>
        <v>Sì</v>
      </c>
    </row>
    <row r="31" spans="1:18" s="35" customFormat="1" ht="14.25" x14ac:dyDescent="0.25">
      <c r="A31" s="36"/>
      <c r="B31" s="91"/>
      <c r="C31" s="92"/>
      <c r="D31" s="39"/>
      <c r="E31" s="91"/>
      <c r="F31" s="93"/>
      <c r="G31" s="92"/>
      <c r="H31" s="41"/>
      <c r="I31" s="42"/>
      <c r="J31" s="46"/>
      <c r="K31" s="47"/>
      <c r="L31" s="50"/>
      <c r="M31" s="46"/>
      <c r="N31" s="47"/>
      <c r="O31" s="48" t="str">
        <f t="shared" si="0"/>
        <v>Sì</v>
      </c>
      <c r="P31" s="49" t="str">
        <f t="shared" si="1"/>
        <v>Sì</v>
      </c>
    </row>
    <row r="32" spans="1:18" s="35" customFormat="1" ht="14.25" x14ac:dyDescent="0.25">
      <c r="A32" s="36"/>
      <c r="B32" s="91"/>
      <c r="C32" s="92"/>
      <c r="D32" s="39"/>
      <c r="E32" s="91"/>
      <c r="F32" s="93"/>
      <c r="G32" s="92"/>
      <c r="H32" s="41"/>
      <c r="I32" s="42"/>
      <c r="J32" s="46"/>
      <c r="K32" s="47"/>
      <c r="L32" s="50"/>
      <c r="M32" s="46"/>
      <c r="N32" s="47"/>
      <c r="O32" s="48" t="str">
        <f t="shared" si="0"/>
        <v>Sì</v>
      </c>
      <c r="P32" s="49" t="str">
        <f t="shared" si="1"/>
        <v>Sì</v>
      </c>
    </row>
    <row r="33" spans="1:16" s="35" customFormat="1" ht="14.25" x14ac:dyDescent="0.25">
      <c r="A33" s="36"/>
      <c r="B33" s="91"/>
      <c r="C33" s="92"/>
      <c r="D33" s="39"/>
      <c r="E33" s="91"/>
      <c r="F33" s="93"/>
      <c r="G33" s="92"/>
      <c r="H33" s="41"/>
      <c r="I33" s="42"/>
      <c r="J33" s="46"/>
      <c r="K33" s="47"/>
      <c r="L33" s="50"/>
      <c r="M33" s="46"/>
      <c r="N33" s="47"/>
      <c r="O33" s="48" t="str">
        <f t="shared" si="0"/>
        <v>Sì</v>
      </c>
      <c r="P33" s="49" t="str">
        <f t="shared" si="1"/>
        <v>Sì</v>
      </c>
    </row>
    <row r="34" spans="1:16" s="35" customFormat="1" ht="14.25" x14ac:dyDescent="0.25">
      <c r="A34" s="36"/>
      <c r="B34" s="91"/>
      <c r="C34" s="92"/>
      <c r="D34" s="39"/>
      <c r="E34" s="91"/>
      <c r="F34" s="93"/>
      <c r="G34" s="92"/>
      <c r="H34" s="41"/>
      <c r="I34" s="42"/>
      <c r="J34" s="46"/>
      <c r="K34" s="47"/>
      <c r="L34" s="50"/>
      <c r="M34" s="46"/>
      <c r="N34" s="47"/>
      <c r="O34" s="48" t="str">
        <f t="shared" si="0"/>
        <v>Sì</v>
      </c>
      <c r="P34" s="49" t="str">
        <f t="shared" si="1"/>
        <v>Sì</v>
      </c>
    </row>
    <row r="35" spans="1:16" s="35" customFormat="1" ht="14.25" x14ac:dyDescent="0.25">
      <c r="A35" s="36"/>
      <c r="B35" s="91"/>
      <c r="C35" s="92"/>
      <c r="D35" s="39"/>
      <c r="E35" s="91"/>
      <c r="F35" s="93"/>
      <c r="G35" s="92"/>
      <c r="H35" s="41"/>
      <c r="I35" s="42"/>
      <c r="J35" s="46"/>
      <c r="K35" s="47"/>
      <c r="L35" s="50"/>
      <c r="M35" s="46"/>
      <c r="N35" s="47"/>
      <c r="O35" s="48" t="str">
        <f t="shared" si="0"/>
        <v>Sì</v>
      </c>
      <c r="P35" s="49" t="str">
        <f t="shared" si="1"/>
        <v>Sì</v>
      </c>
    </row>
    <row r="36" spans="1:16" s="35" customFormat="1" ht="14.25" x14ac:dyDescent="0.25">
      <c r="A36" s="36"/>
      <c r="B36" s="91"/>
      <c r="C36" s="92"/>
      <c r="D36" s="39"/>
      <c r="E36" s="91"/>
      <c r="F36" s="93"/>
      <c r="G36" s="92"/>
      <c r="H36" s="41"/>
      <c r="I36" s="42"/>
      <c r="J36" s="46"/>
      <c r="K36" s="47"/>
      <c r="L36" s="50"/>
      <c r="M36" s="46"/>
      <c r="N36" s="47"/>
      <c r="O36" s="48" t="str">
        <f t="shared" si="0"/>
        <v>Sì</v>
      </c>
      <c r="P36" s="49" t="str">
        <f t="shared" si="1"/>
        <v>Sì</v>
      </c>
    </row>
    <row r="37" spans="1:16" s="35" customFormat="1" ht="14.25" x14ac:dyDescent="0.25">
      <c r="A37" s="36"/>
      <c r="B37" s="91"/>
      <c r="C37" s="92"/>
      <c r="D37" s="39"/>
      <c r="E37" s="91"/>
      <c r="F37" s="93"/>
      <c r="G37" s="92"/>
      <c r="H37" s="41"/>
      <c r="I37" s="42"/>
      <c r="J37" s="46"/>
      <c r="K37" s="47"/>
      <c r="L37" s="50"/>
      <c r="M37" s="46"/>
      <c r="N37" s="47"/>
      <c r="O37" s="48" t="str">
        <f t="shared" si="0"/>
        <v>Sì</v>
      </c>
      <c r="P37" s="49" t="str">
        <f t="shared" si="1"/>
        <v>Sì</v>
      </c>
    </row>
    <row r="38" spans="1:16" s="35" customFormat="1" ht="14.25" x14ac:dyDescent="0.25">
      <c r="A38" s="36"/>
      <c r="B38" s="91"/>
      <c r="C38" s="92"/>
      <c r="D38" s="39"/>
      <c r="E38" s="91"/>
      <c r="F38" s="93"/>
      <c r="G38" s="92"/>
      <c r="H38" s="41"/>
      <c r="I38" s="42"/>
      <c r="J38" s="46"/>
      <c r="K38" s="47"/>
      <c r="L38" s="50"/>
      <c r="M38" s="46"/>
      <c r="N38" s="47"/>
      <c r="O38" s="48" t="str">
        <f t="shared" si="0"/>
        <v>Sì</v>
      </c>
      <c r="P38" s="49" t="str">
        <f t="shared" si="1"/>
        <v>Sì</v>
      </c>
    </row>
    <row r="39" spans="1:16" s="35" customFormat="1" ht="14.25" x14ac:dyDescent="0.25">
      <c r="A39" s="36"/>
      <c r="B39" s="91"/>
      <c r="C39" s="92"/>
      <c r="D39" s="39"/>
      <c r="E39" s="91"/>
      <c r="F39" s="93"/>
      <c r="G39" s="92"/>
      <c r="H39" s="41"/>
      <c r="I39" s="42"/>
      <c r="J39" s="46"/>
      <c r="K39" s="47"/>
      <c r="L39" s="50"/>
      <c r="M39" s="46"/>
      <c r="N39" s="47"/>
      <c r="O39" s="48" t="str">
        <f t="shared" si="0"/>
        <v>Sì</v>
      </c>
      <c r="P39" s="49" t="str">
        <f t="shared" si="1"/>
        <v>Sì</v>
      </c>
    </row>
    <row r="40" spans="1:16" s="35" customFormat="1" ht="14.25" x14ac:dyDescent="0.25">
      <c r="A40" s="36"/>
      <c r="B40" s="91"/>
      <c r="C40" s="92"/>
      <c r="D40" s="39"/>
      <c r="E40" s="91"/>
      <c r="F40" s="93"/>
      <c r="G40" s="92"/>
      <c r="H40" s="41"/>
      <c r="I40" s="42"/>
      <c r="J40" s="46"/>
      <c r="K40" s="47"/>
      <c r="L40" s="50"/>
      <c r="M40" s="46"/>
      <c r="N40" s="47"/>
      <c r="O40" s="48" t="str">
        <f t="shared" si="0"/>
        <v>Sì</v>
      </c>
      <c r="P40" s="49" t="str">
        <f t="shared" si="1"/>
        <v>Sì</v>
      </c>
    </row>
    <row r="41" spans="1:16" s="35" customFormat="1" ht="14.25" x14ac:dyDescent="0.25">
      <c r="A41" s="36"/>
      <c r="B41" s="91"/>
      <c r="C41" s="92"/>
      <c r="D41" s="39"/>
      <c r="E41" s="91"/>
      <c r="F41" s="93"/>
      <c r="G41" s="92"/>
      <c r="H41" s="41"/>
      <c r="I41" s="42"/>
      <c r="J41" s="46"/>
      <c r="K41" s="47"/>
      <c r="L41" s="50"/>
      <c r="M41" s="46"/>
      <c r="N41" s="47"/>
      <c r="O41" s="48" t="str">
        <f t="shared" si="0"/>
        <v>Sì</v>
      </c>
      <c r="P41" s="49" t="str">
        <f t="shared" si="1"/>
        <v>Sì</v>
      </c>
    </row>
    <row r="42" spans="1:16" s="35" customFormat="1" ht="14.25" x14ac:dyDescent="0.25">
      <c r="A42" s="36"/>
      <c r="B42" s="91"/>
      <c r="C42" s="92"/>
      <c r="D42" s="39"/>
      <c r="E42" s="91"/>
      <c r="F42" s="93"/>
      <c r="G42" s="92"/>
      <c r="H42" s="41"/>
      <c r="I42" s="42"/>
      <c r="J42" s="46"/>
      <c r="K42" s="47"/>
      <c r="L42" s="50"/>
      <c r="M42" s="46"/>
      <c r="N42" s="47"/>
      <c r="O42" s="48" t="str">
        <f t="shared" si="0"/>
        <v>Sì</v>
      </c>
      <c r="P42" s="49" t="str">
        <f t="shared" si="1"/>
        <v>Sì</v>
      </c>
    </row>
    <row r="43" spans="1:16" s="35" customFormat="1" ht="14.25" x14ac:dyDescent="0.25">
      <c r="A43" s="36"/>
      <c r="B43" s="91"/>
      <c r="C43" s="92"/>
      <c r="D43" s="39"/>
      <c r="E43" s="91"/>
      <c r="F43" s="93"/>
      <c r="G43" s="92"/>
      <c r="H43" s="41"/>
      <c r="I43" s="42"/>
      <c r="J43" s="46"/>
      <c r="K43" s="47"/>
      <c r="L43" s="50"/>
      <c r="M43" s="46"/>
      <c r="N43" s="47"/>
      <c r="O43" s="48" t="str">
        <f t="shared" si="0"/>
        <v>Sì</v>
      </c>
      <c r="P43" s="49" t="str">
        <f t="shared" si="1"/>
        <v>Sì</v>
      </c>
    </row>
    <row r="44" spans="1:16" s="35" customFormat="1" ht="14.25" x14ac:dyDescent="0.25">
      <c r="A44" s="36"/>
      <c r="B44" s="91"/>
      <c r="C44" s="92"/>
      <c r="D44" s="39"/>
      <c r="E44" s="91"/>
      <c r="F44" s="93"/>
      <c r="G44" s="92"/>
      <c r="H44" s="41"/>
      <c r="I44" s="42"/>
      <c r="J44" s="43"/>
      <c r="K44" s="44"/>
      <c r="L44" s="45"/>
      <c r="M44" s="46"/>
      <c r="N44" s="47"/>
      <c r="O44" s="48" t="str">
        <f t="shared" si="0"/>
        <v>Sì</v>
      </c>
      <c r="P44" s="49" t="str">
        <f t="shared" si="1"/>
        <v>Sì</v>
      </c>
    </row>
    <row r="45" spans="1:16" s="35" customFormat="1" ht="14.25" x14ac:dyDescent="0.25">
      <c r="A45" s="36"/>
      <c r="B45" s="91"/>
      <c r="C45" s="92"/>
      <c r="D45" s="39"/>
      <c r="E45" s="37"/>
      <c r="F45" s="40"/>
      <c r="G45" s="38"/>
      <c r="H45" s="41"/>
      <c r="I45" s="42"/>
      <c r="J45" s="43"/>
      <c r="K45" s="44"/>
      <c r="L45" s="45"/>
      <c r="M45" s="46"/>
      <c r="N45" s="47"/>
      <c r="O45" s="48" t="str">
        <f t="shared" si="0"/>
        <v>Sì</v>
      </c>
      <c r="P45" s="49" t="str">
        <f t="shared" si="1"/>
        <v>Sì</v>
      </c>
    </row>
    <row r="46" spans="1:16" s="35" customFormat="1" ht="14.25" x14ac:dyDescent="0.25">
      <c r="A46" s="36"/>
      <c r="B46" s="91"/>
      <c r="C46" s="92"/>
      <c r="D46" s="39"/>
      <c r="E46" s="91"/>
      <c r="F46" s="93"/>
      <c r="G46" s="92"/>
      <c r="H46" s="41"/>
      <c r="I46" s="42"/>
      <c r="J46" s="43"/>
      <c r="K46" s="44"/>
      <c r="L46" s="45"/>
      <c r="M46" s="46"/>
      <c r="N46" s="47"/>
      <c r="O46" s="48" t="str">
        <f t="shared" si="0"/>
        <v>Sì</v>
      </c>
      <c r="P46" s="49" t="str">
        <f t="shared" si="1"/>
        <v>Sì</v>
      </c>
    </row>
    <row r="47" spans="1:16" s="35" customFormat="1" ht="14.25" x14ac:dyDescent="0.25">
      <c r="A47" s="36"/>
      <c r="B47" s="91"/>
      <c r="C47" s="92"/>
      <c r="D47" s="39"/>
      <c r="E47" s="91"/>
      <c r="F47" s="93"/>
      <c r="G47" s="92"/>
      <c r="H47" s="41"/>
      <c r="I47" s="42"/>
      <c r="J47" s="46"/>
      <c r="K47" s="47"/>
      <c r="L47" s="50"/>
      <c r="M47" s="46"/>
      <c r="N47" s="47"/>
      <c r="O47" s="48" t="str">
        <f t="shared" si="0"/>
        <v>Sì</v>
      </c>
      <c r="P47" s="49" t="str">
        <f t="shared" si="1"/>
        <v>Sì</v>
      </c>
    </row>
    <row r="48" spans="1:16" s="35" customFormat="1" ht="14.25" x14ac:dyDescent="0.25">
      <c r="A48" s="36"/>
      <c r="B48" s="91"/>
      <c r="C48" s="92"/>
      <c r="D48" s="39"/>
      <c r="E48" s="91"/>
      <c r="F48" s="93"/>
      <c r="G48" s="92"/>
      <c r="H48" s="41"/>
      <c r="I48" s="42"/>
      <c r="J48" s="46"/>
      <c r="K48" s="47"/>
      <c r="L48" s="50"/>
      <c r="M48" s="46"/>
      <c r="N48" s="47"/>
      <c r="O48" s="48" t="str">
        <f t="shared" si="0"/>
        <v>Sì</v>
      </c>
      <c r="P48" s="49" t="str">
        <f t="shared" si="1"/>
        <v>Sì</v>
      </c>
    </row>
    <row r="49" spans="1:16" s="35" customFormat="1" ht="14.25" x14ac:dyDescent="0.25">
      <c r="A49" s="36"/>
      <c r="B49" s="91"/>
      <c r="C49" s="92"/>
      <c r="D49" s="39"/>
      <c r="E49" s="91"/>
      <c r="F49" s="93"/>
      <c r="G49" s="92"/>
      <c r="H49" s="41"/>
      <c r="I49" s="42"/>
      <c r="J49" s="46"/>
      <c r="K49" s="47"/>
      <c r="L49" s="50"/>
      <c r="M49" s="46"/>
      <c r="N49" s="47"/>
      <c r="O49" s="48" t="str">
        <f t="shared" si="0"/>
        <v>Sì</v>
      </c>
      <c r="P49" s="49" t="str">
        <f t="shared" si="1"/>
        <v>Sì</v>
      </c>
    </row>
    <row r="50" spans="1:16" s="35" customFormat="1" ht="14.25" x14ac:dyDescent="0.25">
      <c r="A50" s="36"/>
      <c r="B50" s="91"/>
      <c r="C50" s="92"/>
      <c r="D50" s="39"/>
      <c r="E50" s="91"/>
      <c r="F50" s="93"/>
      <c r="G50" s="92"/>
      <c r="H50" s="41"/>
      <c r="I50" s="42"/>
      <c r="J50" s="46"/>
      <c r="K50" s="47"/>
      <c r="L50" s="50"/>
      <c r="M50" s="46"/>
      <c r="N50" s="47"/>
      <c r="O50" s="48" t="str">
        <f t="shared" si="0"/>
        <v>Sì</v>
      </c>
      <c r="P50" s="49" t="str">
        <f t="shared" si="1"/>
        <v>Sì</v>
      </c>
    </row>
    <row r="51" spans="1:16" s="35" customFormat="1" ht="14.25" x14ac:dyDescent="0.25">
      <c r="A51" s="36"/>
      <c r="B51" s="91"/>
      <c r="C51" s="92"/>
      <c r="D51" s="39"/>
      <c r="E51" s="91"/>
      <c r="F51" s="93"/>
      <c r="G51" s="92"/>
      <c r="H51" s="41"/>
      <c r="I51" s="42"/>
      <c r="J51" s="46"/>
      <c r="K51" s="47"/>
      <c r="L51" s="50"/>
      <c r="M51" s="46"/>
      <c r="N51" s="47"/>
      <c r="O51" s="48" t="str">
        <f t="shared" si="0"/>
        <v>Sì</v>
      </c>
      <c r="P51" s="49" t="str">
        <f t="shared" si="1"/>
        <v>Sì</v>
      </c>
    </row>
    <row r="52" spans="1:16" s="35" customFormat="1" ht="14.25" x14ac:dyDescent="0.25">
      <c r="A52" s="36"/>
      <c r="B52" s="91"/>
      <c r="C52" s="92"/>
      <c r="D52" s="39"/>
      <c r="E52" s="91"/>
      <c r="F52" s="93"/>
      <c r="G52" s="92"/>
      <c r="H52" s="41"/>
      <c r="I52" s="42"/>
      <c r="J52" s="46"/>
      <c r="K52" s="47"/>
      <c r="L52" s="50"/>
      <c r="M52" s="46"/>
      <c r="N52" s="47"/>
      <c r="O52" s="48" t="str">
        <f t="shared" si="0"/>
        <v>Sì</v>
      </c>
      <c r="P52" s="49" t="str">
        <f t="shared" si="1"/>
        <v>Sì</v>
      </c>
    </row>
    <row r="53" spans="1:16" s="35" customFormat="1" ht="14.25" x14ac:dyDescent="0.25">
      <c r="A53" s="36"/>
      <c r="B53" s="91"/>
      <c r="C53" s="92"/>
      <c r="D53" s="39"/>
      <c r="E53" s="91"/>
      <c r="F53" s="93"/>
      <c r="G53" s="92"/>
      <c r="H53" s="41"/>
      <c r="I53" s="42"/>
      <c r="J53" s="46"/>
      <c r="K53" s="47"/>
      <c r="L53" s="50"/>
      <c r="M53" s="46"/>
      <c r="N53" s="47"/>
      <c r="O53" s="48" t="str">
        <f t="shared" si="0"/>
        <v>Sì</v>
      </c>
      <c r="P53" s="49" t="str">
        <f t="shared" si="1"/>
        <v>Sì</v>
      </c>
    </row>
    <row r="54" spans="1:16" s="35" customFormat="1" ht="14.25" x14ac:dyDescent="0.25">
      <c r="A54" s="36"/>
      <c r="B54" s="91"/>
      <c r="C54" s="92"/>
      <c r="D54" s="39"/>
      <c r="E54" s="91"/>
      <c r="F54" s="93"/>
      <c r="G54" s="92"/>
      <c r="H54" s="41"/>
      <c r="I54" s="42"/>
      <c r="J54" s="46"/>
      <c r="K54" s="47"/>
      <c r="L54" s="50"/>
      <c r="M54" s="46"/>
      <c r="N54" s="47"/>
      <c r="O54" s="48" t="str">
        <f t="shared" si="0"/>
        <v>Sì</v>
      </c>
      <c r="P54" s="49" t="str">
        <f t="shared" si="1"/>
        <v>Sì</v>
      </c>
    </row>
    <row r="55" spans="1:16" s="35" customFormat="1" ht="14.25" x14ac:dyDescent="0.25">
      <c r="A55" s="36"/>
      <c r="B55" s="91"/>
      <c r="C55" s="92"/>
      <c r="D55" s="39"/>
      <c r="E55" s="91"/>
      <c r="F55" s="93"/>
      <c r="G55" s="92"/>
      <c r="H55" s="41"/>
      <c r="I55" s="42"/>
      <c r="J55" s="46"/>
      <c r="K55" s="47"/>
      <c r="L55" s="50"/>
      <c r="M55" s="46"/>
      <c r="N55" s="47"/>
      <c r="O55" s="48" t="str">
        <f t="shared" si="0"/>
        <v>Sì</v>
      </c>
      <c r="P55" s="49" t="str">
        <f t="shared" si="1"/>
        <v>Sì</v>
      </c>
    </row>
    <row r="56" spans="1:16" s="35" customFormat="1" ht="14.25" x14ac:dyDescent="0.25">
      <c r="A56" s="36"/>
      <c r="B56" s="91"/>
      <c r="C56" s="92"/>
      <c r="D56" s="39"/>
      <c r="E56" s="91"/>
      <c r="F56" s="93"/>
      <c r="G56" s="92"/>
      <c r="H56" s="41"/>
      <c r="I56" s="42"/>
      <c r="J56" s="46"/>
      <c r="K56" s="47"/>
      <c r="L56" s="50"/>
      <c r="M56" s="46"/>
      <c r="N56" s="47"/>
      <c r="O56" s="48" t="str">
        <f t="shared" si="0"/>
        <v>Sì</v>
      </c>
      <c r="P56" s="49" t="str">
        <f t="shared" si="1"/>
        <v>Sì</v>
      </c>
    </row>
    <row r="57" spans="1:16" s="35" customFormat="1" ht="14.25" x14ac:dyDescent="0.25">
      <c r="A57" s="36"/>
      <c r="B57" s="91"/>
      <c r="C57" s="92"/>
      <c r="D57" s="39"/>
      <c r="E57" s="91"/>
      <c r="F57" s="93"/>
      <c r="G57" s="92"/>
      <c r="H57" s="41"/>
      <c r="I57" s="42"/>
      <c r="J57" s="46"/>
      <c r="K57" s="47"/>
      <c r="L57" s="50"/>
      <c r="M57" s="46"/>
      <c r="N57" s="47"/>
      <c r="O57" s="48" t="str">
        <f t="shared" si="0"/>
        <v>Sì</v>
      </c>
      <c r="P57" s="49" t="str">
        <f t="shared" si="1"/>
        <v>Sì</v>
      </c>
    </row>
    <row r="58" spans="1:16" s="35" customFormat="1" ht="14.25" x14ac:dyDescent="0.25">
      <c r="A58" s="36"/>
      <c r="B58" s="91"/>
      <c r="C58" s="92"/>
      <c r="D58" s="39"/>
      <c r="E58" s="91"/>
      <c r="F58" s="93"/>
      <c r="G58" s="92"/>
      <c r="H58" s="41"/>
      <c r="I58" s="42"/>
      <c r="J58" s="46"/>
      <c r="K58" s="47"/>
      <c r="L58" s="50"/>
      <c r="M58" s="46"/>
      <c r="N58" s="47"/>
      <c r="O58" s="48" t="str">
        <f t="shared" si="0"/>
        <v>Sì</v>
      </c>
      <c r="P58" s="49" t="str">
        <f t="shared" si="1"/>
        <v>Sì</v>
      </c>
    </row>
    <row r="59" spans="1:16" s="35" customFormat="1" ht="14.25" x14ac:dyDescent="0.25">
      <c r="A59" s="36"/>
      <c r="B59" s="91"/>
      <c r="C59" s="92"/>
      <c r="D59" s="39"/>
      <c r="E59" s="91"/>
      <c r="F59" s="93"/>
      <c r="G59" s="92"/>
      <c r="H59" s="41"/>
      <c r="I59" s="42"/>
      <c r="J59" s="46"/>
      <c r="K59" s="47"/>
      <c r="L59" s="50"/>
      <c r="M59" s="46"/>
      <c r="N59" s="47"/>
      <c r="O59" s="48" t="str">
        <f t="shared" si="0"/>
        <v>Sì</v>
      </c>
      <c r="P59" s="49" t="str">
        <f t="shared" si="1"/>
        <v>Sì</v>
      </c>
    </row>
    <row r="60" spans="1:16" s="35" customFormat="1" ht="14.25" x14ac:dyDescent="0.25">
      <c r="A60" s="36"/>
      <c r="B60" s="91"/>
      <c r="C60" s="92"/>
      <c r="D60" s="39"/>
      <c r="E60" s="91"/>
      <c r="F60" s="93"/>
      <c r="G60" s="92"/>
      <c r="H60" s="41"/>
      <c r="I60" s="42"/>
      <c r="J60" s="46"/>
      <c r="K60" s="47"/>
      <c r="L60" s="50"/>
      <c r="M60" s="46"/>
      <c r="N60" s="47"/>
      <c r="O60" s="48" t="str">
        <f t="shared" si="0"/>
        <v>Sì</v>
      </c>
      <c r="P60" s="49" t="str">
        <f t="shared" si="1"/>
        <v>Sì</v>
      </c>
    </row>
    <row r="61" spans="1:16" s="35" customFormat="1" ht="14.25" x14ac:dyDescent="0.25">
      <c r="A61" s="36"/>
      <c r="B61" s="91"/>
      <c r="C61" s="92"/>
      <c r="D61" s="39"/>
      <c r="E61" s="91"/>
      <c r="F61" s="93"/>
      <c r="G61" s="92"/>
      <c r="H61" s="41"/>
      <c r="I61" s="42"/>
      <c r="J61" s="46"/>
      <c r="K61" s="47"/>
      <c r="L61" s="50"/>
      <c r="M61" s="46"/>
      <c r="N61" s="47"/>
      <c r="O61" s="48" t="str">
        <f t="shared" si="0"/>
        <v>Sì</v>
      </c>
      <c r="P61" s="49" t="str">
        <f t="shared" si="1"/>
        <v>Sì</v>
      </c>
    </row>
    <row r="62" spans="1:16" s="35" customFormat="1" ht="14.25" x14ac:dyDescent="0.25">
      <c r="A62" s="36"/>
      <c r="B62" s="91"/>
      <c r="C62" s="92"/>
      <c r="D62" s="39"/>
      <c r="E62" s="91"/>
      <c r="F62" s="93"/>
      <c r="G62" s="92"/>
      <c r="H62" s="41"/>
      <c r="I62" s="42"/>
      <c r="J62" s="46"/>
      <c r="K62" s="47"/>
      <c r="L62" s="50"/>
      <c r="M62" s="46"/>
      <c r="N62" s="47"/>
      <c r="O62" s="48" t="str">
        <f t="shared" si="0"/>
        <v>Sì</v>
      </c>
      <c r="P62" s="49" t="str">
        <f t="shared" si="1"/>
        <v>Sì</v>
      </c>
    </row>
    <row r="63" spans="1:16" s="35" customFormat="1" ht="14.25" x14ac:dyDescent="0.25">
      <c r="A63" s="36"/>
      <c r="B63" s="91"/>
      <c r="C63" s="92"/>
      <c r="D63" s="39"/>
      <c r="E63" s="91"/>
      <c r="F63" s="93"/>
      <c r="G63" s="92"/>
      <c r="H63" s="41"/>
      <c r="I63" s="42"/>
      <c r="J63" s="46"/>
      <c r="K63" s="47"/>
      <c r="L63" s="50"/>
      <c r="M63" s="46"/>
      <c r="N63" s="47"/>
      <c r="O63" s="48" t="str">
        <f t="shared" si="0"/>
        <v>Sì</v>
      </c>
      <c r="P63" s="49" t="str">
        <f t="shared" si="1"/>
        <v>Sì</v>
      </c>
    </row>
    <row r="64" spans="1:16" s="35" customFormat="1" ht="14.25" x14ac:dyDescent="0.25">
      <c r="A64" s="36"/>
      <c r="B64" s="91"/>
      <c r="C64" s="92"/>
      <c r="D64" s="39"/>
      <c r="E64" s="91"/>
      <c r="F64" s="93"/>
      <c r="G64" s="92"/>
      <c r="H64" s="41"/>
      <c r="I64" s="42"/>
      <c r="J64" s="46"/>
      <c r="K64" s="47"/>
      <c r="L64" s="50"/>
      <c r="M64" s="46"/>
      <c r="N64" s="47"/>
      <c r="O64" s="48" t="str">
        <f t="shared" si="0"/>
        <v>Sì</v>
      </c>
      <c r="P64" s="49" t="str">
        <f t="shared" si="1"/>
        <v>Sì</v>
      </c>
    </row>
    <row r="65" spans="1:16" s="35" customFormat="1" ht="14.25" x14ac:dyDescent="0.25">
      <c r="A65" s="36"/>
      <c r="B65" s="91"/>
      <c r="C65" s="92"/>
      <c r="D65" s="39"/>
      <c r="E65" s="91"/>
      <c r="F65" s="93"/>
      <c r="G65" s="92"/>
      <c r="H65" s="41"/>
      <c r="I65" s="42"/>
      <c r="J65" s="46"/>
      <c r="K65" s="47"/>
      <c r="L65" s="50"/>
      <c r="M65" s="46"/>
      <c r="N65" s="47"/>
      <c r="O65" s="48" t="str">
        <f t="shared" si="0"/>
        <v>Sì</v>
      </c>
      <c r="P65" s="49" t="str">
        <f t="shared" si="1"/>
        <v>Sì</v>
      </c>
    </row>
    <row r="66" spans="1:16" s="35" customFormat="1" ht="14.25" x14ac:dyDescent="0.25">
      <c r="A66" s="36"/>
      <c r="B66" s="91"/>
      <c r="C66" s="92"/>
      <c r="D66" s="39"/>
      <c r="E66" s="91"/>
      <c r="F66" s="93"/>
      <c r="G66" s="92"/>
      <c r="H66" s="41"/>
      <c r="I66" s="42"/>
      <c r="J66" s="46"/>
      <c r="K66" s="47"/>
      <c r="L66" s="50"/>
      <c r="M66" s="46"/>
      <c r="N66" s="47"/>
      <c r="O66" s="48" t="str">
        <f t="shared" si="0"/>
        <v>Sì</v>
      </c>
      <c r="P66" s="49" t="str">
        <f t="shared" si="1"/>
        <v>Sì</v>
      </c>
    </row>
    <row r="67" spans="1:16" s="35" customFormat="1" ht="14.25" x14ac:dyDescent="0.25">
      <c r="A67" s="36"/>
      <c r="B67" s="91"/>
      <c r="C67" s="92"/>
      <c r="D67" s="39"/>
      <c r="E67" s="91"/>
      <c r="F67" s="93"/>
      <c r="G67" s="92"/>
      <c r="H67" s="41"/>
      <c r="I67" s="42"/>
      <c r="J67" s="46"/>
      <c r="K67" s="47"/>
      <c r="L67" s="50"/>
      <c r="M67" s="46"/>
      <c r="N67" s="47"/>
      <c r="O67" s="48" t="str">
        <f t="shared" si="0"/>
        <v>Sì</v>
      </c>
      <c r="P67" s="49" t="str">
        <f t="shared" si="1"/>
        <v>Sì</v>
      </c>
    </row>
    <row r="68" spans="1:16" s="35" customFormat="1" ht="14.25" x14ac:dyDescent="0.25">
      <c r="A68" s="36"/>
      <c r="B68" s="91"/>
      <c r="C68" s="92"/>
      <c r="D68" s="39"/>
      <c r="E68" s="91"/>
      <c r="F68" s="93"/>
      <c r="G68" s="92"/>
      <c r="H68" s="41"/>
      <c r="I68" s="42"/>
      <c r="J68" s="46"/>
      <c r="K68" s="47"/>
      <c r="L68" s="50"/>
      <c r="M68" s="46"/>
      <c r="N68" s="47"/>
      <c r="O68" s="48" t="str">
        <f t="shared" si="0"/>
        <v>Sì</v>
      </c>
      <c r="P68" s="49" t="str">
        <f t="shared" si="1"/>
        <v>Sì</v>
      </c>
    </row>
    <row r="69" spans="1:16" s="35" customFormat="1" ht="14.25" x14ac:dyDescent="0.25">
      <c r="A69" s="36"/>
      <c r="B69" s="91"/>
      <c r="C69" s="92"/>
      <c r="D69" s="39"/>
      <c r="E69" s="91"/>
      <c r="F69" s="93"/>
      <c r="G69" s="92"/>
      <c r="H69" s="41"/>
      <c r="I69" s="42"/>
      <c r="J69" s="46"/>
      <c r="K69" s="47"/>
      <c r="L69" s="50"/>
      <c r="M69" s="46"/>
      <c r="N69" s="47"/>
      <c r="O69" s="48" t="str">
        <f t="shared" si="0"/>
        <v>Sì</v>
      </c>
      <c r="P69" s="49" t="str">
        <f t="shared" si="1"/>
        <v>Sì</v>
      </c>
    </row>
    <row r="70" spans="1:16" s="35" customFormat="1" ht="14.25" x14ac:dyDescent="0.25">
      <c r="A70" s="36"/>
      <c r="B70" s="91"/>
      <c r="C70" s="92"/>
      <c r="D70" s="39"/>
      <c r="E70" s="91"/>
      <c r="F70" s="93"/>
      <c r="G70" s="92"/>
      <c r="H70" s="41"/>
      <c r="I70" s="42"/>
      <c r="J70" s="46"/>
      <c r="K70" s="47"/>
      <c r="L70" s="50"/>
      <c r="M70" s="46"/>
      <c r="N70" s="47"/>
      <c r="O70" s="48" t="str">
        <f t="shared" si="0"/>
        <v>Sì</v>
      </c>
      <c r="P70" s="49" t="str">
        <f t="shared" si="1"/>
        <v>Sì</v>
      </c>
    </row>
    <row r="71" spans="1:16" s="35" customFormat="1" ht="14.25" x14ac:dyDescent="0.25">
      <c r="A71" s="36"/>
      <c r="B71" s="91"/>
      <c r="C71" s="92"/>
      <c r="D71" s="39"/>
      <c r="E71" s="91"/>
      <c r="F71" s="93"/>
      <c r="G71" s="92"/>
      <c r="H71" s="41"/>
      <c r="I71" s="42"/>
      <c r="J71" s="46"/>
      <c r="K71" s="47"/>
      <c r="L71" s="50"/>
      <c r="M71" s="46"/>
      <c r="N71" s="47"/>
      <c r="O71" s="48" t="str">
        <f t="shared" si="0"/>
        <v>Sì</v>
      </c>
      <c r="P71" s="49" t="str">
        <f t="shared" si="1"/>
        <v>Sì</v>
      </c>
    </row>
    <row r="72" spans="1:16" s="35" customFormat="1" ht="14.25" x14ac:dyDescent="0.25">
      <c r="A72" s="36"/>
      <c r="B72" s="91"/>
      <c r="C72" s="92"/>
      <c r="D72" s="39"/>
      <c r="E72" s="91"/>
      <c r="F72" s="93"/>
      <c r="G72" s="92"/>
      <c r="H72" s="41"/>
      <c r="I72" s="42"/>
      <c r="J72" s="46"/>
      <c r="K72" s="47"/>
      <c r="L72" s="50"/>
      <c r="M72" s="46"/>
      <c r="N72" s="47"/>
      <c r="O72" s="48" t="str">
        <f t="shared" si="0"/>
        <v>Sì</v>
      </c>
      <c r="P72" s="49" t="str">
        <f t="shared" si="1"/>
        <v>Sì</v>
      </c>
    </row>
    <row r="73" spans="1:16" s="35" customFormat="1" ht="14.25" x14ac:dyDescent="0.25">
      <c r="A73" s="36"/>
      <c r="B73" s="91"/>
      <c r="C73" s="92"/>
      <c r="D73" s="39"/>
      <c r="E73" s="91"/>
      <c r="F73" s="93"/>
      <c r="G73" s="92"/>
      <c r="H73" s="41"/>
      <c r="I73" s="42"/>
      <c r="J73" s="46"/>
      <c r="K73" s="47"/>
      <c r="L73" s="50"/>
      <c r="M73" s="46"/>
      <c r="N73" s="47"/>
      <c r="O73" s="48" t="str">
        <f t="shared" si="0"/>
        <v>Sì</v>
      </c>
      <c r="P73" s="49" t="str">
        <f t="shared" si="1"/>
        <v>Sì</v>
      </c>
    </row>
    <row r="74" spans="1:16" s="35" customFormat="1" ht="14.25" x14ac:dyDescent="0.25">
      <c r="A74" s="36"/>
      <c r="B74" s="91"/>
      <c r="C74" s="92"/>
      <c r="D74" s="39"/>
      <c r="E74" s="91"/>
      <c r="F74" s="93"/>
      <c r="G74" s="92"/>
      <c r="H74" s="41"/>
      <c r="I74" s="42"/>
      <c r="J74" s="46"/>
      <c r="K74" s="47"/>
      <c r="L74" s="50"/>
      <c r="M74" s="46"/>
      <c r="N74" s="47"/>
      <c r="O74" s="48" t="str">
        <f t="shared" si="0"/>
        <v>Sì</v>
      </c>
      <c r="P74" s="49" t="str">
        <f t="shared" si="1"/>
        <v>Sì</v>
      </c>
    </row>
    <row r="75" spans="1:16" s="35" customFormat="1" ht="14.25" x14ac:dyDescent="0.25">
      <c r="A75" s="36"/>
      <c r="B75" s="91"/>
      <c r="C75" s="92"/>
      <c r="D75" s="39"/>
      <c r="E75" s="91"/>
      <c r="F75" s="93"/>
      <c r="G75" s="92"/>
      <c r="H75" s="41"/>
      <c r="I75" s="42"/>
      <c r="J75" s="46"/>
      <c r="K75" s="47"/>
      <c r="L75" s="50"/>
      <c r="M75" s="46"/>
      <c r="N75" s="47"/>
      <c r="O75" s="48" t="str">
        <f t="shared" si="0"/>
        <v>Sì</v>
      </c>
      <c r="P75" s="49" t="str">
        <f t="shared" si="1"/>
        <v>Sì</v>
      </c>
    </row>
    <row r="76" spans="1:16" s="35" customFormat="1" ht="14.25" x14ac:dyDescent="0.25">
      <c r="A76" s="36"/>
      <c r="B76" s="91"/>
      <c r="C76" s="92"/>
      <c r="D76" s="39"/>
      <c r="E76" s="91"/>
      <c r="F76" s="93"/>
      <c r="G76" s="92"/>
      <c r="H76" s="41"/>
      <c r="I76" s="42"/>
      <c r="J76" s="46"/>
      <c r="K76" s="47"/>
      <c r="L76" s="50"/>
      <c r="M76" s="46"/>
      <c r="N76" s="47"/>
      <c r="O76" s="48" t="str">
        <f t="shared" si="0"/>
        <v>Sì</v>
      </c>
      <c r="P76" s="49" t="str">
        <f t="shared" si="1"/>
        <v>Sì</v>
      </c>
    </row>
    <row r="77" spans="1:16" s="35" customFormat="1" ht="14.25" x14ac:dyDescent="0.25">
      <c r="A77" s="36"/>
      <c r="B77" s="91"/>
      <c r="C77" s="92"/>
      <c r="D77" s="39"/>
      <c r="E77" s="91"/>
      <c r="F77" s="93"/>
      <c r="G77" s="92"/>
      <c r="H77" s="41"/>
      <c r="I77" s="42"/>
      <c r="J77" s="46"/>
      <c r="K77" s="47"/>
      <c r="L77" s="50"/>
      <c r="M77" s="46"/>
      <c r="N77" s="47"/>
      <c r="O77" s="48" t="str">
        <f t="shared" si="0"/>
        <v>Sì</v>
      </c>
      <c r="P77" s="49" t="str">
        <f t="shared" si="1"/>
        <v>Sì</v>
      </c>
    </row>
    <row r="78" spans="1:16" s="35" customFormat="1" ht="14.25" x14ac:dyDescent="0.25">
      <c r="A78" s="36"/>
      <c r="B78" s="91"/>
      <c r="C78" s="92"/>
      <c r="D78" s="39"/>
      <c r="E78" s="91"/>
      <c r="F78" s="93"/>
      <c r="G78" s="92"/>
      <c r="H78" s="41"/>
      <c r="I78" s="42"/>
      <c r="J78" s="46"/>
      <c r="K78" s="47"/>
      <c r="L78" s="50"/>
      <c r="M78" s="46"/>
      <c r="N78" s="47"/>
      <c r="O78" s="48" t="str">
        <f t="shared" si="0"/>
        <v>Sì</v>
      </c>
      <c r="P78" s="49" t="str">
        <f t="shared" si="1"/>
        <v>Sì</v>
      </c>
    </row>
    <row r="79" spans="1:16" s="35" customFormat="1" ht="14.25" x14ac:dyDescent="0.25">
      <c r="A79" s="36"/>
      <c r="B79" s="91"/>
      <c r="C79" s="92"/>
      <c r="D79" s="39"/>
      <c r="E79" s="91"/>
      <c r="F79" s="93"/>
      <c r="G79" s="92"/>
      <c r="H79" s="41"/>
      <c r="I79" s="42"/>
      <c r="J79" s="46"/>
      <c r="K79" s="47"/>
      <c r="L79" s="50"/>
      <c r="M79" s="46"/>
      <c r="N79" s="47"/>
      <c r="O79" s="48" t="str">
        <f t="shared" si="0"/>
        <v>Sì</v>
      </c>
      <c r="P79" s="49" t="str">
        <f t="shared" si="1"/>
        <v>Sì</v>
      </c>
    </row>
    <row r="80" spans="1:16" s="35" customFormat="1" ht="14.25" x14ac:dyDescent="0.25">
      <c r="A80" s="36"/>
      <c r="B80" s="91"/>
      <c r="C80" s="92"/>
      <c r="D80" s="39"/>
      <c r="E80" s="91"/>
      <c r="F80" s="93"/>
      <c r="G80" s="92"/>
      <c r="H80" s="41"/>
      <c r="I80" s="42"/>
      <c r="J80" s="46"/>
      <c r="K80" s="47"/>
      <c r="L80" s="50"/>
      <c r="M80" s="46"/>
      <c r="N80" s="47"/>
      <c r="O80" s="48" t="str">
        <f t="shared" si="0"/>
        <v>Sì</v>
      </c>
      <c r="P80" s="49" t="str">
        <f t="shared" si="1"/>
        <v>Sì</v>
      </c>
    </row>
    <row r="81" spans="1:16" s="35" customFormat="1" ht="14.25" x14ac:dyDescent="0.25">
      <c r="A81" s="36"/>
      <c r="B81" s="91"/>
      <c r="C81" s="92"/>
      <c r="D81" s="39"/>
      <c r="E81" s="91"/>
      <c r="F81" s="93"/>
      <c r="G81" s="92"/>
      <c r="H81" s="41"/>
      <c r="I81" s="42"/>
      <c r="J81" s="46"/>
      <c r="K81" s="47"/>
      <c r="L81" s="50"/>
      <c r="M81" s="46"/>
      <c r="N81" s="47"/>
      <c r="O81" s="48" t="str">
        <f t="shared" si="0"/>
        <v>Sì</v>
      </c>
      <c r="P81" s="49" t="str">
        <f t="shared" si="1"/>
        <v>Sì</v>
      </c>
    </row>
    <row r="82" spans="1:16" s="35" customFormat="1" ht="14.25" x14ac:dyDescent="0.25">
      <c r="A82" s="36"/>
      <c r="B82" s="91"/>
      <c r="C82" s="92"/>
      <c r="D82" s="39"/>
      <c r="E82" s="91"/>
      <c r="F82" s="93"/>
      <c r="G82" s="92"/>
      <c r="H82" s="41"/>
      <c r="I82" s="42"/>
      <c r="J82" s="46"/>
      <c r="K82" s="47"/>
      <c r="L82" s="50"/>
      <c r="M82" s="46"/>
      <c r="N82" s="47"/>
      <c r="O82" s="48" t="str">
        <f t="shared" si="0"/>
        <v>Sì</v>
      </c>
      <c r="P82" s="49" t="str">
        <f t="shared" si="1"/>
        <v>Sì</v>
      </c>
    </row>
    <row r="83" spans="1:16" s="35" customFormat="1" ht="14.25" x14ac:dyDescent="0.25">
      <c r="A83" s="36"/>
      <c r="B83" s="91"/>
      <c r="C83" s="92"/>
      <c r="D83" s="39"/>
      <c r="E83" s="91"/>
      <c r="F83" s="93"/>
      <c r="G83" s="92"/>
      <c r="H83" s="41"/>
      <c r="I83" s="42"/>
      <c r="J83" s="46"/>
      <c r="K83" s="47"/>
      <c r="L83" s="50"/>
      <c r="M83" s="46"/>
      <c r="N83" s="47"/>
      <c r="O83" s="48" t="str">
        <f t="shared" si="0"/>
        <v>Sì</v>
      </c>
      <c r="P83" s="49" t="str">
        <f t="shared" si="1"/>
        <v>Sì</v>
      </c>
    </row>
    <row r="84" spans="1:16" s="35" customFormat="1" ht="14.25" x14ac:dyDescent="0.25">
      <c r="A84" s="36"/>
      <c r="B84" s="91"/>
      <c r="C84" s="92"/>
      <c r="D84" s="39"/>
      <c r="E84" s="91"/>
      <c r="F84" s="93"/>
      <c r="G84" s="92"/>
      <c r="H84" s="41"/>
      <c r="I84" s="42"/>
      <c r="J84" s="46"/>
      <c r="K84" s="47"/>
      <c r="L84" s="50"/>
      <c r="M84" s="46"/>
      <c r="N84" s="47"/>
      <c r="O84" s="48" t="str">
        <f t="shared" si="0"/>
        <v>Sì</v>
      </c>
      <c r="P84" s="49" t="str">
        <f t="shared" si="1"/>
        <v>Sì</v>
      </c>
    </row>
    <row r="85" spans="1:16" s="35" customFormat="1" ht="14.25" x14ac:dyDescent="0.25">
      <c r="A85" s="36"/>
      <c r="B85" s="91"/>
      <c r="C85" s="92"/>
      <c r="D85" s="39"/>
      <c r="E85" s="91"/>
      <c r="F85" s="93"/>
      <c r="G85" s="92"/>
      <c r="H85" s="41"/>
      <c r="I85" s="42"/>
      <c r="J85" s="46"/>
      <c r="K85" s="47"/>
      <c r="L85" s="50"/>
      <c r="M85" s="46"/>
      <c r="N85" s="47"/>
      <c r="O85" s="48" t="str">
        <f t="shared" si="0"/>
        <v>Sì</v>
      </c>
      <c r="P85" s="49" t="str">
        <f t="shared" si="1"/>
        <v>Sì</v>
      </c>
    </row>
    <row r="86" spans="1:16" s="35" customFormat="1" ht="14.25" x14ac:dyDescent="0.25">
      <c r="A86" s="36"/>
      <c r="B86" s="91"/>
      <c r="C86" s="92"/>
      <c r="D86" s="39"/>
      <c r="E86" s="91"/>
      <c r="F86" s="93"/>
      <c r="G86" s="92"/>
      <c r="H86" s="41"/>
      <c r="I86" s="42"/>
      <c r="J86" s="46"/>
      <c r="K86" s="47"/>
      <c r="L86" s="50"/>
      <c r="M86" s="46"/>
      <c r="N86" s="47"/>
      <c r="O86" s="48" t="str">
        <f t="shared" si="0"/>
        <v>Sì</v>
      </c>
      <c r="P86" s="49" t="str">
        <f t="shared" si="1"/>
        <v>Sì</v>
      </c>
    </row>
    <row r="87" spans="1:16" s="35" customFormat="1" ht="14.25" x14ac:dyDescent="0.25">
      <c r="A87" s="36"/>
      <c r="B87" s="91"/>
      <c r="C87" s="92"/>
      <c r="D87" s="39"/>
      <c r="E87" s="91"/>
      <c r="F87" s="93"/>
      <c r="G87" s="92"/>
      <c r="H87" s="41"/>
      <c r="I87" s="42"/>
      <c r="J87" s="46"/>
      <c r="K87" s="47"/>
      <c r="L87" s="50"/>
      <c r="M87" s="46"/>
      <c r="N87" s="47"/>
      <c r="O87" s="48" t="str">
        <f t="shared" ref="O87:O121" si="2">IF(N87&lt;=(M87*60%),"Sì","No, correggere l'Aiuto richiesto")</f>
        <v>Sì</v>
      </c>
      <c r="P87" s="49" t="str">
        <f t="shared" ref="P87:P121" si="3">IF(N87&lt;=(15000*60%),"Sì","No, correggere l'Aiuto richiesto")</f>
        <v>Sì</v>
      </c>
    </row>
    <row r="88" spans="1:16" s="35" customFormat="1" ht="14.25" x14ac:dyDescent="0.25">
      <c r="A88" s="36"/>
      <c r="B88" s="91"/>
      <c r="C88" s="92"/>
      <c r="D88" s="39"/>
      <c r="E88" s="91"/>
      <c r="F88" s="93"/>
      <c r="G88" s="92"/>
      <c r="H88" s="41"/>
      <c r="I88" s="42"/>
      <c r="J88" s="46"/>
      <c r="K88" s="47"/>
      <c r="L88" s="50"/>
      <c r="M88" s="46"/>
      <c r="N88" s="47"/>
      <c r="O88" s="48" t="str">
        <f t="shared" si="2"/>
        <v>Sì</v>
      </c>
      <c r="P88" s="49" t="str">
        <f t="shared" si="3"/>
        <v>Sì</v>
      </c>
    </row>
    <row r="89" spans="1:16" s="35" customFormat="1" ht="14.25" x14ac:dyDescent="0.25">
      <c r="A89" s="36"/>
      <c r="B89" s="91"/>
      <c r="C89" s="92"/>
      <c r="D89" s="39"/>
      <c r="E89" s="91"/>
      <c r="F89" s="93"/>
      <c r="G89" s="92"/>
      <c r="H89" s="41"/>
      <c r="I89" s="42"/>
      <c r="J89" s="46"/>
      <c r="K89" s="47"/>
      <c r="L89" s="50"/>
      <c r="M89" s="46"/>
      <c r="N89" s="47"/>
      <c r="O89" s="48" t="str">
        <f t="shared" si="2"/>
        <v>Sì</v>
      </c>
      <c r="P89" s="49" t="str">
        <f t="shared" si="3"/>
        <v>Sì</v>
      </c>
    </row>
    <row r="90" spans="1:16" s="35" customFormat="1" ht="14.25" x14ac:dyDescent="0.25">
      <c r="A90" s="36"/>
      <c r="B90" s="91"/>
      <c r="C90" s="92"/>
      <c r="D90" s="39"/>
      <c r="E90" s="91"/>
      <c r="F90" s="93"/>
      <c r="G90" s="92"/>
      <c r="H90" s="41"/>
      <c r="I90" s="42"/>
      <c r="J90" s="46"/>
      <c r="K90" s="47"/>
      <c r="L90" s="50"/>
      <c r="M90" s="46"/>
      <c r="N90" s="47"/>
      <c r="O90" s="48" t="str">
        <f t="shared" si="2"/>
        <v>Sì</v>
      </c>
      <c r="P90" s="49" t="str">
        <f t="shared" si="3"/>
        <v>Sì</v>
      </c>
    </row>
    <row r="91" spans="1:16" s="35" customFormat="1" ht="14.25" x14ac:dyDescent="0.25">
      <c r="A91" s="36"/>
      <c r="B91" s="91"/>
      <c r="C91" s="92"/>
      <c r="D91" s="39"/>
      <c r="E91" s="91"/>
      <c r="F91" s="93"/>
      <c r="G91" s="92"/>
      <c r="H91" s="41"/>
      <c r="I91" s="42"/>
      <c r="J91" s="46"/>
      <c r="K91" s="47"/>
      <c r="L91" s="50"/>
      <c r="M91" s="46"/>
      <c r="N91" s="47"/>
      <c r="O91" s="48" t="str">
        <f t="shared" si="2"/>
        <v>Sì</v>
      </c>
      <c r="P91" s="49" t="str">
        <f t="shared" si="3"/>
        <v>Sì</v>
      </c>
    </row>
    <row r="92" spans="1:16" s="35" customFormat="1" ht="14.25" x14ac:dyDescent="0.25">
      <c r="A92" s="36"/>
      <c r="B92" s="91"/>
      <c r="C92" s="92"/>
      <c r="D92" s="39"/>
      <c r="E92" s="91"/>
      <c r="F92" s="93"/>
      <c r="G92" s="92"/>
      <c r="H92" s="41"/>
      <c r="I92" s="42"/>
      <c r="J92" s="46"/>
      <c r="K92" s="47"/>
      <c r="L92" s="50"/>
      <c r="M92" s="46"/>
      <c r="N92" s="47"/>
      <c r="O92" s="48" t="str">
        <f t="shared" si="2"/>
        <v>Sì</v>
      </c>
      <c r="P92" s="49" t="str">
        <f t="shared" si="3"/>
        <v>Sì</v>
      </c>
    </row>
    <row r="93" spans="1:16" s="35" customFormat="1" ht="14.25" x14ac:dyDescent="0.25">
      <c r="A93" s="36"/>
      <c r="B93" s="91"/>
      <c r="C93" s="92"/>
      <c r="D93" s="39"/>
      <c r="E93" s="91"/>
      <c r="F93" s="93"/>
      <c r="G93" s="92"/>
      <c r="H93" s="41"/>
      <c r="I93" s="42"/>
      <c r="J93" s="46"/>
      <c r="K93" s="47"/>
      <c r="L93" s="50"/>
      <c r="M93" s="46"/>
      <c r="N93" s="47"/>
      <c r="O93" s="48" t="str">
        <f t="shared" si="2"/>
        <v>Sì</v>
      </c>
      <c r="P93" s="49" t="str">
        <f t="shared" si="3"/>
        <v>Sì</v>
      </c>
    </row>
    <row r="94" spans="1:16" s="35" customFormat="1" ht="14.25" x14ac:dyDescent="0.25">
      <c r="A94" s="36"/>
      <c r="B94" s="91"/>
      <c r="C94" s="92"/>
      <c r="D94" s="39"/>
      <c r="E94" s="91"/>
      <c r="F94" s="93"/>
      <c r="G94" s="92"/>
      <c r="H94" s="41"/>
      <c r="I94" s="42"/>
      <c r="J94" s="46"/>
      <c r="K94" s="47"/>
      <c r="L94" s="50"/>
      <c r="M94" s="46"/>
      <c r="N94" s="47"/>
      <c r="O94" s="48" t="str">
        <f t="shared" si="2"/>
        <v>Sì</v>
      </c>
      <c r="P94" s="49" t="str">
        <f t="shared" si="3"/>
        <v>Sì</v>
      </c>
    </row>
    <row r="95" spans="1:16" s="35" customFormat="1" ht="14.25" x14ac:dyDescent="0.25">
      <c r="A95" s="36"/>
      <c r="B95" s="91"/>
      <c r="C95" s="92"/>
      <c r="D95" s="39"/>
      <c r="E95" s="91"/>
      <c r="F95" s="93"/>
      <c r="G95" s="92"/>
      <c r="H95" s="41"/>
      <c r="I95" s="42"/>
      <c r="J95" s="46"/>
      <c r="K95" s="47"/>
      <c r="L95" s="50"/>
      <c r="M95" s="46"/>
      <c r="N95" s="47"/>
      <c r="O95" s="48" t="str">
        <f t="shared" si="2"/>
        <v>Sì</v>
      </c>
      <c r="P95" s="49" t="str">
        <f t="shared" si="3"/>
        <v>Sì</v>
      </c>
    </row>
    <row r="96" spans="1:16" s="35" customFormat="1" ht="14.25" x14ac:dyDescent="0.25">
      <c r="A96" s="36"/>
      <c r="B96" s="91"/>
      <c r="C96" s="92"/>
      <c r="D96" s="39"/>
      <c r="E96" s="91"/>
      <c r="F96" s="93"/>
      <c r="G96" s="92"/>
      <c r="H96" s="41"/>
      <c r="I96" s="42"/>
      <c r="J96" s="46"/>
      <c r="K96" s="47"/>
      <c r="L96" s="50"/>
      <c r="M96" s="46"/>
      <c r="N96" s="47"/>
      <c r="O96" s="48" t="str">
        <f t="shared" si="2"/>
        <v>Sì</v>
      </c>
      <c r="P96" s="49" t="str">
        <f t="shared" si="3"/>
        <v>Sì</v>
      </c>
    </row>
    <row r="97" spans="1:16" s="35" customFormat="1" ht="14.25" x14ac:dyDescent="0.25">
      <c r="A97" s="36"/>
      <c r="B97" s="91"/>
      <c r="C97" s="92"/>
      <c r="D97" s="39"/>
      <c r="E97" s="91"/>
      <c r="F97" s="93"/>
      <c r="G97" s="92"/>
      <c r="H97" s="41"/>
      <c r="I97" s="42"/>
      <c r="J97" s="46"/>
      <c r="K97" s="47"/>
      <c r="L97" s="50"/>
      <c r="M97" s="46"/>
      <c r="N97" s="47"/>
      <c r="O97" s="48" t="str">
        <f t="shared" si="2"/>
        <v>Sì</v>
      </c>
      <c r="P97" s="49" t="str">
        <f t="shared" si="3"/>
        <v>Sì</v>
      </c>
    </row>
    <row r="98" spans="1:16" s="35" customFormat="1" ht="14.25" x14ac:dyDescent="0.25">
      <c r="A98" s="36"/>
      <c r="B98" s="91"/>
      <c r="C98" s="92"/>
      <c r="D98" s="39"/>
      <c r="E98" s="91"/>
      <c r="F98" s="93"/>
      <c r="G98" s="92"/>
      <c r="H98" s="41"/>
      <c r="I98" s="42"/>
      <c r="J98" s="46"/>
      <c r="K98" s="47"/>
      <c r="L98" s="50"/>
      <c r="M98" s="46"/>
      <c r="N98" s="47"/>
      <c r="O98" s="48" t="str">
        <f t="shared" si="2"/>
        <v>Sì</v>
      </c>
      <c r="P98" s="49" t="str">
        <f t="shared" si="3"/>
        <v>Sì</v>
      </c>
    </row>
    <row r="99" spans="1:16" s="35" customFormat="1" ht="14.25" x14ac:dyDescent="0.25">
      <c r="A99" s="36"/>
      <c r="B99" s="91"/>
      <c r="C99" s="92"/>
      <c r="D99" s="39"/>
      <c r="E99" s="91"/>
      <c r="F99" s="93"/>
      <c r="G99" s="92"/>
      <c r="H99" s="41"/>
      <c r="I99" s="42"/>
      <c r="J99" s="46"/>
      <c r="K99" s="47"/>
      <c r="L99" s="50"/>
      <c r="M99" s="46"/>
      <c r="N99" s="47"/>
      <c r="O99" s="48" t="str">
        <f t="shared" si="2"/>
        <v>Sì</v>
      </c>
      <c r="P99" s="49" t="str">
        <f t="shared" si="3"/>
        <v>Sì</v>
      </c>
    </row>
    <row r="100" spans="1:16" s="35" customFormat="1" ht="14.25" x14ac:dyDescent="0.25">
      <c r="A100" s="36"/>
      <c r="B100" s="91"/>
      <c r="C100" s="92"/>
      <c r="D100" s="39"/>
      <c r="E100" s="91"/>
      <c r="F100" s="93"/>
      <c r="G100" s="92"/>
      <c r="H100" s="41"/>
      <c r="I100" s="42"/>
      <c r="J100" s="46"/>
      <c r="K100" s="47"/>
      <c r="L100" s="50"/>
      <c r="M100" s="46"/>
      <c r="N100" s="47"/>
      <c r="O100" s="48" t="str">
        <f t="shared" si="2"/>
        <v>Sì</v>
      </c>
      <c r="P100" s="49" t="str">
        <f t="shared" si="3"/>
        <v>Sì</v>
      </c>
    </row>
    <row r="101" spans="1:16" s="35" customFormat="1" ht="14.25" x14ac:dyDescent="0.25">
      <c r="A101" s="36"/>
      <c r="B101" s="91"/>
      <c r="C101" s="92"/>
      <c r="D101" s="39"/>
      <c r="E101" s="91"/>
      <c r="F101" s="93"/>
      <c r="G101" s="92"/>
      <c r="H101" s="41"/>
      <c r="I101" s="42"/>
      <c r="J101" s="46"/>
      <c r="K101" s="47"/>
      <c r="L101" s="50"/>
      <c r="M101" s="46"/>
      <c r="N101" s="47"/>
      <c r="O101" s="48" t="str">
        <f t="shared" si="2"/>
        <v>Sì</v>
      </c>
      <c r="P101" s="49" t="str">
        <f t="shared" si="3"/>
        <v>Sì</v>
      </c>
    </row>
    <row r="102" spans="1:16" s="35" customFormat="1" ht="14.25" x14ac:dyDescent="0.25">
      <c r="A102" s="36"/>
      <c r="B102" s="91"/>
      <c r="C102" s="92"/>
      <c r="D102" s="39"/>
      <c r="E102" s="91"/>
      <c r="F102" s="93"/>
      <c r="G102" s="92"/>
      <c r="H102" s="41"/>
      <c r="I102" s="42"/>
      <c r="J102" s="46"/>
      <c r="K102" s="47"/>
      <c r="L102" s="50"/>
      <c r="M102" s="46"/>
      <c r="N102" s="47"/>
      <c r="O102" s="48" t="str">
        <f t="shared" si="2"/>
        <v>Sì</v>
      </c>
      <c r="P102" s="49" t="str">
        <f t="shared" si="3"/>
        <v>Sì</v>
      </c>
    </row>
    <row r="103" spans="1:16" s="35" customFormat="1" ht="14.25" x14ac:dyDescent="0.25">
      <c r="A103" s="36"/>
      <c r="B103" s="91"/>
      <c r="C103" s="92"/>
      <c r="D103" s="39"/>
      <c r="E103" s="91"/>
      <c r="F103" s="93"/>
      <c r="G103" s="92"/>
      <c r="H103" s="41"/>
      <c r="I103" s="42"/>
      <c r="J103" s="46"/>
      <c r="K103" s="47"/>
      <c r="L103" s="50"/>
      <c r="M103" s="46"/>
      <c r="N103" s="47"/>
      <c r="O103" s="48" t="str">
        <f t="shared" si="2"/>
        <v>Sì</v>
      </c>
      <c r="P103" s="49" t="str">
        <f t="shared" si="3"/>
        <v>Sì</v>
      </c>
    </row>
    <row r="104" spans="1:16" s="35" customFormat="1" ht="14.25" x14ac:dyDescent="0.25">
      <c r="A104" s="36"/>
      <c r="B104" s="91"/>
      <c r="C104" s="92"/>
      <c r="D104" s="39"/>
      <c r="E104" s="91"/>
      <c r="F104" s="93"/>
      <c r="G104" s="92"/>
      <c r="H104" s="41"/>
      <c r="I104" s="42"/>
      <c r="J104" s="46"/>
      <c r="K104" s="47"/>
      <c r="L104" s="50"/>
      <c r="M104" s="46"/>
      <c r="N104" s="47"/>
      <c r="O104" s="48" t="str">
        <f t="shared" si="2"/>
        <v>Sì</v>
      </c>
      <c r="P104" s="49" t="str">
        <f t="shared" si="3"/>
        <v>Sì</v>
      </c>
    </row>
    <row r="105" spans="1:16" s="35" customFormat="1" ht="14.25" x14ac:dyDescent="0.25">
      <c r="A105" s="36"/>
      <c r="B105" s="91"/>
      <c r="C105" s="92"/>
      <c r="D105" s="39"/>
      <c r="E105" s="91"/>
      <c r="F105" s="93"/>
      <c r="G105" s="92"/>
      <c r="H105" s="41"/>
      <c r="I105" s="42"/>
      <c r="J105" s="46"/>
      <c r="K105" s="47"/>
      <c r="L105" s="50"/>
      <c r="M105" s="46"/>
      <c r="N105" s="47"/>
      <c r="O105" s="48" t="str">
        <f t="shared" si="2"/>
        <v>Sì</v>
      </c>
      <c r="P105" s="49" t="str">
        <f t="shared" si="3"/>
        <v>Sì</v>
      </c>
    </row>
    <row r="106" spans="1:16" s="35" customFormat="1" ht="14.25" x14ac:dyDescent="0.25">
      <c r="A106" s="36"/>
      <c r="B106" s="91"/>
      <c r="C106" s="92"/>
      <c r="D106" s="39"/>
      <c r="E106" s="91"/>
      <c r="F106" s="93"/>
      <c r="G106" s="92"/>
      <c r="H106" s="41"/>
      <c r="I106" s="42"/>
      <c r="J106" s="46"/>
      <c r="K106" s="47"/>
      <c r="L106" s="50"/>
      <c r="M106" s="46"/>
      <c r="N106" s="47"/>
      <c r="O106" s="48" t="str">
        <f t="shared" si="2"/>
        <v>Sì</v>
      </c>
      <c r="P106" s="49" t="str">
        <f t="shared" si="3"/>
        <v>Sì</v>
      </c>
    </row>
    <row r="107" spans="1:16" s="35" customFormat="1" ht="14.25" x14ac:dyDescent="0.25">
      <c r="A107" s="36"/>
      <c r="B107" s="91"/>
      <c r="C107" s="92"/>
      <c r="D107" s="39"/>
      <c r="E107" s="91"/>
      <c r="F107" s="93"/>
      <c r="G107" s="92"/>
      <c r="H107" s="41"/>
      <c r="I107" s="42"/>
      <c r="J107" s="46"/>
      <c r="K107" s="47"/>
      <c r="L107" s="50"/>
      <c r="M107" s="46"/>
      <c r="N107" s="47"/>
      <c r="O107" s="48" t="str">
        <f t="shared" si="2"/>
        <v>Sì</v>
      </c>
      <c r="P107" s="49" t="str">
        <f t="shared" si="3"/>
        <v>Sì</v>
      </c>
    </row>
    <row r="108" spans="1:16" s="35" customFormat="1" ht="14.25" x14ac:dyDescent="0.25">
      <c r="A108" s="36"/>
      <c r="B108" s="91"/>
      <c r="C108" s="92"/>
      <c r="D108" s="39"/>
      <c r="E108" s="91"/>
      <c r="F108" s="93"/>
      <c r="G108" s="92"/>
      <c r="H108" s="41"/>
      <c r="I108" s="42"/>
      <c r="J108" s="46"/>
      <c r="K108" s="47"/>
      <c r="L108" s="50"/>
      <c r="M108" s="46"/>
      <c r="N108" s="47"/>
      <c r="O108" s="48" t="str">
        <f t="shared" si="2"/>
        <v>Sì</v>
      </c>
      <c r="P108" s="49" t="str">
        <f t="shared" si="3"/>
        <v>Sì</v>
      </c>
    </row>
    <row r="109" spans="1:16" s="35" customFormat="1" ht="14.25" x14ac:dyDescent="0.25">
      <c r="A109" s="36"/>
      <c r="B109" s="91"/>
      <c r="C109" s="92"/>
      <c r="D109" s="39"/>
      <c r="E109" s="91"/>
      <c r="F109" s="93"/>
      <c r="G109" s="92"/>
      <c r="H109" s="41"/>
      <c r="I109" s="42"/>
      <c r="J109" s="46"/>
      <c r="K109" s="47"/>
      <c r="L109" s="50"/>
      <c r="M109" s="46"/>
      <c r="N109" s="47"/>
      <c r="O109" s="48" t="str">
        <f t="shared" si="2"/>
        <v>Sì</v>
      </c>
      <c r="P109" s="49" t="str">
        <f t="shared" si="3"/>
        <v>Sì</v>
      </c>
    </row>
    <row r="110" spans="1:16" s="35" customFormat="1" ht="14.25" x14ac:dyDescent="0.25">
      <c r="A110" s="36"/>
      <c r="B110" s="91"/>
      <c r="C110" s="92"/>
      <c r="D110" s="39"/>
      <c r="E110" s="91"/>
      <c r="F110" s="93"/>
      <c r="G110" s="92"/>
      <c r="H110" s="41"/>
      <c r="I110" s="42"/>
      <c r="J110" s="46"/>
      <c r="K110" s="47"/>
      <c r="L110" s="50"/>
      <c r="M110" s="46"/>
      <c r="N110" s="47"/>
      <c r="O110" s="48" t="str">
        <f t="shared" si="2"/>
        <v>Sì</v>
      </c>
      <c r="P110" s="49" t="str">
        <f t="shared" si="3"/>
        <v>Sì</v>
      </c>
    </row>
    <row r="111" spans="1:16" s="35" customFormat="1" ht="14.25" x14ac:dyDescent="0.25">
      <c r="A111" s="36"/>
      <c r="B111" s="91"/>
      <c r="C111" s="92"/>
      <c r="D111" s="39"/>
      <c r="E111" s="91"/>
      <c r="F111" s="93"/>
      <c r="G111" s="92"/>
      <c r="H111" s="41"/>
      <c r="I111" s="42"/>
      <c r="J111" s="46"/>
      <c r="K111" s="47"/>
      <c r="L111" s="50"/>
      <c r="M111" s="46"/>
      <c r="N111" s="47"/>
      <c r="O111" s="48" t="str">
        <f t="shared" si="2"/>
        <v>Sì</v>
      </c>
      <c r="P111" s="49" t="str">
        <f t="shared" si="3"/>
        <v>Sì</v>
      </c>
    </row>
    <row r="112" spans="1:16" s="35" customFormat="1" ht="14.25" x14ac:dyDescent="0.25">
      <c r="A112" s="36"/>
      <c r="B112" s="91"/>
      <c r="C112" s="92"/>
      <c r="D112" s="39"/>
      <c r="E112" s="91"/>
      <c r="F112" s="93"/>
      <c r="G112" s="92"/>
      <c r="H112" s="41"/>
      <c r="I112" s="42"/>
      <c r="J112" s="46"/>
      <c r="K112" s="47"/>
      <c r="L112" s="50"/>
      <c r="M112" s="46"/>
      <c r="N112" s="47"/>
      <c r="O112" s="48" t="str">
        <f t="shared" si="2"/>
        <v>Sì</v>
      </c>
      <c r="P112" s="49" t="str">
        <f t="shared" si="3"/>
        <v>Sì</v>
      </c>
    </row>
    <row r="113" spans="1:16" s="35" customFormat="1" ht="14.25" x14ac:dyDescent="0.25">
      <c r="A113" s="36"/>
      <c r="B113" s="91"/>
      <c r="C113" s="92"/>
      <c r="D113" s="39"/>
      <c r="E113" s="91"/>
      <c r="F113" s="93"/>
      <c r="G113" s="92"/>
      <c r="H113" s="41"/>
      <c r="I113" s="42"/>
      <c r="J113" s="46"/>
      <c r="K113" s="47"/>
      <c r="L113" s="50"/>
      <c r="M113" s="46"/>
      <c r="N113" s="47"/>
      <c r="O113" s="48" t="str">
        <f t="shared" si="2"/>
        <v>Sì</v>
      </c>
      <c r="P113" s="49" t="str">
        <f t="shared" si="3"/>
        <v>Sì</v>
      </c>
    </row>
    <row r="114" spans="1:16" s="35" customFormat="1" ht="14.25" x14ac:dyDescent="0.25">
      <c r="A114" s="36"/>
      <c r="B114" s="91"/>
      <c r="C114" s="92"/>
      <c r="D114" s="39"/>
      <c r="E114" s="91"/>
      <c r="F114" s="93"/>
      <c r="G114" s="92"/>
      <c r="H114" s="41"/>
      <c r="I114" s="42"/>
      <c r="J114" s="46"/>
      <c r="K114" s="47"/>
      <c r="L114" s="50"/>
      <c r="M114" s="46"/>
      <c r="N114" s="47"/>
      <c r="O114" s="48" t="str">
        <f t="shared" si="2"/>
        <v>Sì</v>
      </c>
      <c r="P114" s="49" t="str">
        <f t="shared" si="3"/>
        <v>Sì</v>
      </c>
    </row>
    <row r="115" spans="1:16" s="35" customFormat="1" ht="14.25" x14ac:dyDescent="0.25">
      <c r="A115" s="36"/>
      <c r="B115" s="91"/>
      <c r="C115" s="92"/>
      <c r="D115" s="39"/>
      <c r="E115" s="91"/>
      <c r="F115" s="93"/>
      <c r="G115" s="92"/>
      <c r="H115" s="41"/>
      <c r="I115" s="42"/>
      <c r="J115" s="46"/>
      <c r="K115" s="47"/>
      <c r="L115" s="50"/>
      <c r="M115" s="46"/>
      <c r="N115" s="47"/>
      <c r="O115" s="48" t="str">
        <f t="shared" si="2"/>
        <v>Sì</v>
      </c>
      <c r="P115" s="49" t="str">
        <f t="shared" si="3"/>
        <v>Sì</v>
      </c>
    </row>
    <row r="116" spans="1:16" s="35" customFormat="1" ht="14.25" x14ac:dyDescent="0.25">
      <c r="A116" s="36"/>
      <c r="B116" s="91"/>
      <c r="C116" s="92"/>
      <c r="D116" s="39"/>
      <c r="E116" s="91"/>
      <c r="F116" s="93"/>
      <c r="G116" s="92"/>
      <c r="H116" s="41"/>
      <c r="I116" s="42"/>
      <c r="J116" s="46"/>
      <c r="K116" s="47"/>
      <c r="L116" s="50"/>
      <c r="M116" s="46"/>
      <c r="N116" s="47"/>
      <c r="O116" s="48" t="str">
        <f t="shared" si="2"/>
        <v>Sì</v>
      </c>
      <c r="P116" s="49" t="str">
        <f t="shared" si="3"/>
        <v>Sì</v>
      </c>
    </row>
    <row r="117" spans="1:16" s="35" customFormat="1" ht="14.25" x14ac:dyDescent="0.25">
      <c r="A117" s="36"/>
      <c r="B117" s="91"/>
      <c r="C117" s="92"/>
      <c r="D117" s="39"/>
      <c r="E117" s="91"/>
      <c r="F117" s="93"/>
      <c r="G117" s="92"/>
      <c r="H117" s="41"/>
      <c r="I117" s="42"/>
      <c r="J117" s="46"/>
      <c r="K117" s="47"/>
      <c r="L117" s="50"/>
      <c r="M117" s="46"/>
      <c r="N117" s="47"/>
      <c r="O117" s="48" t="str">
        <f t="shared" si="2"/>
        <v>Sì</v>
      </c>
      <c r="P117" s="49" t="str">
        <f t="shared" si="3"/>
        <v>Sì</v>
      </c>
    </row>
    <row r="118" spans="1:16" s="35" customFormat="1" ht="14.25" x14ac:dyDescent="0.25">
      <c r="A118" s="36"/>
      <c r="B118" s="91"/>
      <c r="C118" s="92"/>
      <c r="D118" s="39"/>
      <c r="E118" s="91"/>
      <c r="F118" s="93"/>
      <c r="G118" s="92"/>
      <c r="H118" s="41"/>
      <c r="I118" s="42"/>
      <c r="J118" s="46"/>
      <c r="K118" s="47"/>
      <c r="L118" s="50"/>
      <c r="M118" s="46"/>
      <c r="N118" s="47"/>
      <c r="O118" s="48" t="str">
        <f t="shared" si="2"/>
        <v>Sì</v>
      </c>
      <c r="P118" s="49" t="str">
        <f t="shared" si="3"/>
        <v>Sì</v>
      </c>
    </row>
    <row r="119" spans="1:16" s="35" customFormat="1" ht="14.25" x14ac:dyDescent="0.25">
      <c r="A119" s="36"/>
      <c r="B119" s="91"/>
      <c r="C119" s="92"/>
      <c r="D119" s="39"/>
      <c r="E119" s="91"/>
      <c r="F119" s="93"/>
      <c r="G119" s="92"/>
      <c r="H119" s="41"/>
      <c r="I119" s="42"/>
      <c r="J119" s="46"/>
      <c r="K119" s="47"/>
      <c r="L119" s="50"/>
      <c r="M119" s="46"/>
      <c r="N119" s="47"/>
      <c r="O119" s="48" t="str">
        <f t="shared" si="2"/>
        <v>Sì</v>
      </c>
      <c r="P119" s="49" t="str">
        <f t="shared" si="3"/>
        <v>Sì</v>
      </c>
    </row>
    <row r="120" spans="1:16" s="35" customFormat="1" ht="14.25" x14ac:dyDescent="0.25">
      <c r="A120" s="36"/>
      <c r="B120" s="91"/>
      <c r="C120" s="92"/>
      <c r="D120" s="39"/>
      <c r="E120" s="91"/>
      <c r="F120" s="93"/>
      <c r="G120" s="92"/>
      <c r="H120" s="41"/>
      <c r="I120" s="42"/>
      <c r="J120" s="46"/>
      <c r="K120" s="47"/>
      <c r="L120" s="50"/>
      <c r="M120" s="46"/>
      <c r="N120" s="47"/>
      <c r="O120" s="48" t="str">
        <f t="shared" si="2"/>
        <v>Sì</v>
      </c>
      <c r="P120" s="49" t="str">
        <f t="shared" si="3"/>
        <v>Sì</v>
      </c>
    </row>
    <row r="121" spans="1:16" s="35" customFormat="1" thickBot="1" x14ac:dyDescent="0.3">
      <c r="A121" s="51"/>
      <c r="B121" s="99"/>
      <c r="C121" s="100"/>
      <c r="D121" s="52"/>
      <c r="E121" s="99"/>
      <c r="F121" s="101"/>
      <c r="G121" s="100"/>
      <c r="H121" s="53"/>
      <c r="I121" s="54"/>
      <c r="J121" s="55"/>
      <c r="K121" s="56"/>
      <c r="L121" s="57"/>
      <c r="M121" s="55"/>
      <c r="N121" s="56"/>
      <c r="O121" s="58" t="str">
        <f t="shared" si="2"/>
        <v>Sì</v>
      </c>
      <c r="P121" s="59" t="str">
        <f t="shared" si="3"/>
        <v>Sì</v>
      </c>
    </row>
    <row r="122" spans="1:16" x14ac:dyDescent="0.25">
      <c r="G122" s="60"/>
      <c r="H122" s="60"/>
      <c r="I122" s="60"/>
    </row>
    <row r="123" spans="1:16" x14ac:dyDescent="0.25">
      <c r="G123" s="60"/>
      <c r="H123" s="60"/>
      <c r="I123" s="60"/>
    </row>
    <row r="124" spans="1:16" x14ac:dyDescent="0.25">
      <c r="G124" s="60"/>
      <c r="H124" s="60"/>
      <c r="I124" s="60"/>
    </row>
    <row r="125" spans="1:16" ht="18" x14ac:dyDescent="0.25">
      <c r="G125" s="60"/>
      <c r="H125" s="60"/>
      <c r="I125" s="60"/>
      <c r="J125" s="61" t="s">
        <v>23</v>
      </c>
    </row>
    <row r="126" spans="1:16" ht="18" x14ac:dyDescent="0.25">
      <c r="G126" s="60"/>
      <c r="H126" s="60"/>
      <c r="I126" s="60"/>
      <c r="J126" s="61" t="s">
        <v>24</v>
      </c>
    </row>
    <row r="127" spans="1:16" ht="18" x14ac:dyDescent="0.25">
      <c r="G127" s="60"/>
      <c r="H127" s="60"/>
      <c r="I127" s="60"/>
      <c r="J127" s="61" t="s">
        <v>25</v>
      </c>
    </row>
    <row r="128" spans="1:16" ht="18" x14ac:dyDescent="0.25">
      <c r="G128" s="60"/>
      <c r="H128" s="60"/>
      <c r="I128" s="60"/>
      <c r="J128" s="61" t="s">
        <v>26</v>
      </c>
    </row>
    <row r="129" spans="7:10" ht="18" x14ac:dyDescent="0.25">
      <c r="G129" s="60"/>
      <c r="H129" s="60"/>
      <c r="I129" s="60"/>
      <c r="J129" s="61"/>
    </row>
    <row r="130" spans="7:10" x14ac:dyDescent="0.25">
      <c r="G130" s="60"/>
      <c r="H130" s="60"/>
      <c r="I130" s="60"/>
    </row>
    <row r="131" spans="7:10" x14ac:dyDescent="0.25">
      <c r="G131" s="60"/>
      <c r="H131" s="60"/>
      <c r="I131" s="60"/>
    </row>
    <row r="132" spans="7:10" x14ac:dyDescent="0.25">
      <c r="G132" s="60"/>
      <c r="H132" s="60"/>
      <c r="I132" s="60"/>
    </row>
    <row r="133" spans="7:10" x14ac:dyDescent="0.25">
      <c r="G133" s="60"/>
      <c r="H133" s="60"/>
      <c r="I133" s="60"/>
    </row>
    <row r="134" spans="7:10" x14ac:dyDescent="0.25">
      <c r="G134" s="60"/>
      <c r="H134" s="60"/>
      <c r="I134" s="60"/>
    </row>
    <row r="135" spans="7:10" x14ac:dyDescent="0.25">
      <c r="G135" s="60"/>
      <c r="H135" s="60"/>
      <c r="I135" s="60"/>
    </row>
    <row r="136" spans="7:10" x14ac:dyDescent="0.25">
      <c r="G136" s="60"/>
      <c r="H136" s="60"/>
      <c r="I136" s="60"/>
    </row>
    <row r="137" spans="7:10" x14ac:dyDescent="0.25">
      <c r="G137" s="60"/>
      <c r="H137" s="60"/>
      <c r="I137" s="60"/>
    </row>
    <row r="138" spans="7:10" x14ac:dyDescent="0.25">
      <c r="G138" s="60"/>
      <c r="H138" s="60"/>
      <c r="I138" s="60"/>
    </row>
    <row r="139" spans="7:10" x14ac:dyDescent="0.25">
      <c r="G139" s="60"/>
      <c r="H139" s="60"/>
      <c r="I139" s="60"/>
    </row>
    <row r="140" spans="7:10" x14ac:dyDescent="0.25">
      <c r="G140" s="60"/>
      <c r="H140" s="60"/>
      <c r="I140" s="60"/>
    </row>
    <row r="141" spans="7:10" x14ac:dyDescent="0.25">
      <c r="G141" s="60"/>
      <c r="H141" s="60"/>
      <c r="I141" s="60"/>
    </row>
    <row r="142" spans="7:10" x14ac:dyDescent="0.25">
      <c r="G142" s="60"/>
      <c r="H142" s="60"/>
      <c r="I142" s="60"/>
    </row>
    <row r="143" spans="7:10" x14ac:dyDescent="0.25">
      <c r="G143" s="60"/>
      <c r="H143" s="60"/>
      <c r="I143" s="60"/>
    </row>
    <row r="144" spans="7:10" x14ac:dyDescent="0.25">
      <c r="G144" s="60"/>
      <c r="H144" s="60"/>
      <c r="I144" s="60"/>
    </row>
    <row r="145" spans="7:9" x14ac:dyDescent="0.25">
      <c r="G145" s="60"/>
      <c r="H145" s="60"/>
      <c r="I145" s="60"/>
    </row>
    <row r="146" spans="7:9" x14ac:dyDescent="0.25">
      <c r="G146" s="60"/>
      <c r="H146" s="60"/>
      <c r="I146" s="60"/>
    </row>
    <row r="147" spans="7:9" x14ac:dyDescent="0.25">
      <c r="G147" s="60"/>
      <c r="H147" s="60"/>
      <c r="I147" s="60"/>
    </row>
    <row r="148" spans="7:9" x14ac:dyDescent="0.25">
      <c r="G148" s="60"/>
      <c r="H148" s="60"/>
      <c r="I148" s="60"/>
    </row>
    <row r="149" spans="7:9" x14ac:dyDescent="0.25">
      <c r="G149" s="60"/>
      <c r="H149" s="60"/>
      <c r="I149" s="60"/>
    </row>
    <row r="150" spans="7:9" x14ac:dyDescent="0.25">
      <c r="G150" s="60"/>
      <c r="H150" s="60"/>
      <c r="I150" s="60"/>
    </row>
    <row r="151" spans="7:9" x14ac:dyDescent="0.25">
      <c r="G151" s="60"/>
      <c r="H151" s="60"/>
      <c r="I151" s="60"/>
    </row>
    <row r="152" spans="7:9" x14ac:dyDescent="0.25">
      <c r="G152" s="60"/>
      <c r="H152" s="60"/>
      <c r="I152" s="60"/>
    </row>
    <row r="153" spans="7:9" x14ac:dyDescent="0.25">
      <c r="G153" s="60"/>
      <c r="H153" s="60"/>
      <c r="I153" s="60"/>
    </row>
    <row r="154" spans="7:9" x14ac:dyDescent="0.25">
      <c r="G154" s="60"/>
      <c r="H154" s="60"/>
      <c r="I154" s="60"/>
    </row>
    <row r="155" spans="7:9" x14ac:dyDescent="0.25">
      <c r="G155" s="60"/>
      <c r="H155" s="60"/>
      <c r="I155" s="60"/>
    </row>
    <row r="156" spans="7:9" x14ac:dyDescent="0.25">
      <c r="G156" s="60"/>
      <c r="H156" s="60"/>
      <c r="I156" s="60"/>
    </row>
    <row r="157" spans="7:9" x14ac:dyDescent="0.25">
      <c r="G157" s="60"/>
      <c r="H157" s="60"/>
      <c r="I157" s="60"/>
    </row>
    <row r="158" spans="7:9" x14ac:dyDescent="0.25">
      <c r="G158" s="60"/>
      <c r="H158" s="60"/>
      <c r="I158" s="60"/>
    </row>
    <row r="159" spans="7:9" x14ac:dyDescent="0.25">
      <c r="G159" s="60"/>
      <c r="H159" s="60"/>
      <c r="I159" s="60"/>
    </row>
    <row r="160" spans="7:9" x14ac:dyDescent="0.25">
      <c r="G160" s="60"/>
      <c r="H160" s="60"/>
      <c r="I160" s="60"/>
    </row>
    <row r="161" spans="7:9" x14ac:dyDescent="0.25">
      <c r="G161" s="60"/>
      <c r="H161" s="60"/>
      <c r="I161" s="60"/>
    </row>
    <row r="162" spans="7:9" x14ac:dyDescent="0.25">
      <c r="G162" s="60"/>
      <c r="H162" s="60"/>
      <c r="I162" s="60"/>
    </row>
    <row r="163" spans="7:9" x14ac:dyDescent="0.25">
      <c r="G163" s="60"/>
      <c r="H163" s="60"/>
      <c r="I163" s="60"/>
    </row>
    <row r="164" spans="7:9" x14ac:dyDescent="0.25">
      <c r="G164" s="60"/>
      <c r="H164" s="60"/>
      <c r="I164" s="60"/>
    </row>
    <row r="165" spans="7:9" x14ac:dyDescent="0.25">
      <c r="G165" s="60"/>
      <c r="H165" s="60"/>
      <c r="I165" s="60"/>
    </row>
    <row r="166" spans="7:9" x14ac:dyDescent="0.25">
      <c r="G166" s="60"/>
      <c r="H166" s="60"/>
      <c r="I166" s="60"/>
    </row>
    <row r="167" spans="7:9" x14ac:dyDescent="0.25">
      <c r="G167" s="60"/>
      <c r="H167" s="60"/>
      <c r="I167" s="60"/>
    </row>
    <row r="168" spans="7:9" x14ac:dyDescent="0.25">
      <c r="G168" s="60"/>
      <c r="H168" s="60"/>
      <c r="I168" s="60"/>
    </row>
    <row r="169" spans="7:9" x14ac:dyDescent="0.25">
      <c r="G169" s="60"/>
      <c r="H169" s="60"/>
      <c r="I169" s="60"/>
    </row>
    <row r="170" spans="7:9" x14ac:dyDescent="0.25">
      <c r="G170" s="60"/>
      <c r="H170" s="60"/>
      <c r="I170" s="60"/>
    </row>
    <row r="171" spans="7:9" x14ac:dyDescent="0.25">
      <c r="G171" s="60"/>
      <c r="H171" s="60"/>
      <c r="I171" s="60"/>
    </row>
    <row r="172" spans="7:9" x14ac:dyDescent="0.25">
      <c r="G172" s="60"/>
      <c r="H172" s="60"/>
      <c r="I172" s="60"/>
    </row>
    <row r="173" spans="7:9" x14ac:dyDescent="0.25">
      <c r="G173" s="60"/>
      <c r="H173" s="60"/>
      <c r="I173" s="60"/>
    </row>
    <row r="174" spans="7:9" x14ac:dyDescent="0.25">
      <c r="G174" s="60"/>
      <c r="H174" s="60"/>
      <c r="I174" s="60"/>
    </row>
    <row r="175" spans="7:9" x14ac:dyDescent="0.25">
      <c r="G175" s="60"/>
      <c r="H175" s="60"/>
      <c r="I175" s="60"/>
    </row>
    <row r="176" spans="7:9" x14ac:dyDescent="0.25">
      <c r="G176" s="60"/>
      <c r="H176" s="60"/>
      <c r="I176" s="60"/>
    </row>
    <row r="177" spans="7:9" x14ac:dyDescent="0.25">
      <c r="G177" s="60"/>
      <c r="H177" s="60"/>
      <c r="I177" s="60"/>
    </row>
    <row r="178" spans="7:9" x14ac:dyDescent="0.25">
      <c r="G178" s="60"/>
      <c r="H178" s="60"/>
      <c r="I178" s="60"/>
    </row>
    <row r="179" spans="7:9" x14ac:dyDescent="0.25">
      <c r="G179" s="60"/>
      <c r="H179" s="60"/>
      <c r="I179" s="60"/>
    </row>
    <row r="180" spans="7:9" x14ac:dyDescent="0.25">
      <c r="G180" s="60"/>
      <c r="H180" s="60"/>
      <c r="I180" s="60"/>
    </row>
    <row r="181" spans="7:9" x14ac:dyDescent="0.25">
      <c r="G181" s="60"/>
      <c r="H181" s="60"/>
      <c r="I181" s="60"/>
    </row>
    <row r="182" spans="7:9" x14ac:dyDescent="0.25">
      <c r="G182" s="60"/>
      <c r="H182" s="60"/>
      <c r="I182" s="60"/>
    </row>
    <row r="183" spans="7:9" x14ac:dyDescent="0.25">
      <c r="G183" s="60"/>
      <c r="H183" s="60"/>
      <c r="I183" s="60"/>
    </row>
    <row r="184" spans="7:9" x14ac:dyDescent="0.25">
      <c r="G184" s="60"/>
      <c r="H184" s="60"/>
      <c r="I184" s="60"/>
    </row>
    <row r="185" spans="7:9" x14ac:dyDescent="0.25">
      <c r="G185" s="60"/>
      <c r="H185" s="60"/>
      <c r="I185" s="60"/>
    </row>
    <row r="186" spans="7:9" x14ac:dyDescent="0.25">
      <c r="G186" s="60"/>
      <c r="H186" s="60"/>
      <c r="I186" s="60"/>
    </row>
    <row r="187" spans="7:9" x14ac:dyDescent="0.25">
      <c r="G187" s="60"/>
      <c r="H187" s="60"/>
      <c r="I187" s="60"/>
    </row>
    <row r="188" spans="7:9" x14ac:dyDescent="0.25">
      <c r="G188" s="60"/>
      <c r="H188" s="60"/>
      <c r="I188" s="60"/>
    </row>
    <row r="189" spans="7:9" x14ac:dyDescent="0.25">
      <c r="G189" s="60"/>
      <c r="H189" s="60"/>
      <c r="I189" s="60"/>
    </row>
    <row r="190" spans="7:9" x14ac:dyDescent="0.25">
      <c r="G190" s="60"/>
      <c r="H190" s="60"/>
      <c r="I190" s="60"/>
    </row>
    <row r="191" spans="7:9" x14ac:dyDescent="0.25">
      <c r="G191" s="60"/>
      <c r="H191" s="60"/>
      <c r="I191" s="60"/>
    </row>
    <row r="192" spans="7:9" x14ac:dyDescent="0.25">
      <c r="G192" s="60"/>
      <c r="H192" s="60"/>
      <c r="I192" s="60"/>
    </row>
    <row r="193" spans="7:9" x14ac:dyDescent="0.25">
      <c r="G193" s="60"/>
      <c r="H193" s="60"/>
      <c r="I193" s="60"/>
    </row>
    <row r="194" spans="7:9" x14ac:dyDescent="0.25">
      <c r="G194" s="60"/>
      <c r="H194" s="60"/>
      <c r="I194" s="60"/>
    </row>
    <row r="195" spans="7:9" x14ac:dyDescent="0.25">
      <c r="G195" s="60"/>
      <c r="H195" s="60"/>
      <c r="I195" s="60"/>
    </row>
    <row r="196" spans="7:9" x14ac:dyDescent="0.25">
      <c r="G196" s="60"/>
      <c r="H196" s="60"/>
      <c r="I196" s="60"/>
    </row>
    <row r="197" spans="7:9" x14ac:dyDescent="0.25">
      <c r="G197" s="60"/>
      <c r="H197" s="60"/>
      <c r="I197" s="60"/>
    </row>
    <row r="198" spans="7:9" x14ac:dyDescent="0.25">
      <c r="G198" s="60"/>
      <c r="H198" s="60"/>
      <c r="I198" s="60"/>
    </row>
    <row r="199" spans="7:9" x14ac:dyDescent="0.25">
      <c r="G199" s="60"/>
      <c r="H199" s="60"/>
      <c r="I199" s="60"/>
    </row>
    <row r="200" spans="7:9" x14ac:dyDescent="0.25">
      <c r="G200" s="60"/>
      <c r="H200" s="60"/>
      <c r="I200" s="60"/>
    </row>
    <row r="201" spans="7:9" x14ac:dyDescent="0.25">
      <c r="G201" s="60"/>
      <c r="H201" s="60"/>
      <c r="I201" s="60"/>
    </row>
    <row r="202" spans="7:9" x14ac:dyDescent="0.25">
      <c r="G202" s="60"/>
      <c r="H202" s="60"/>
      <c r="I202" s="60"/>
    </row>
    <row r="203" spans="7:9" x14ac:dyDescent="0.25">
      <c r="G203" s="60"/>
      <c r="H203" s="60"/>
      <c r="I203" s="60"/>
    </row>
    <row r="204" spans="7:9" x14ac:dyDescent="0.25">
      <c r="G204" s="60"/>
      <c r="H204" s="60"/>
      <c r="I204" s="60"/>
    </row>
    <row r="205" spans="7:9" x14ac:dyDescent="0.25">
      <c r="G205" s="60"/>
      <c r="H205" s="60"/>
      <c r="I205" s="60"/>
    </row>
    <row r="206" spans="7:9" x14ac:dyDescent="0.25">
      <c r="G206" s="60"/>
      <c r="H206" s="60"/>
      <c r="I206" s="60"/>
    </row>
    <row r="207" spans="7:9" x14ac:dyDescent="0.25">
      <c r="G207" s="60"/>
      <c r="H207" s="60"/>
      <c r="I207" s="60"/>
    </row>
    <row r="208" spans="7:9" x14ac:dyDescent="0.25">
      <c r="G208" s="60"/>
      <c r="H208" s="60"/>
      <c r="I208" s="60"/>
    </row>
    <row r="209" spans="7:9" x14ac:dyDescent="0.25">
      <c r="G209" s="60"/>
      <c r="H209" s="60"/>
      <c r="I209" s="60"/>
    </row>
    <row r="210" spans="7:9" x14ac:dyDescent="0.25">
      <c r="G210" s="60"/>
      <c r="H210" s="60"/>
      <c r="I210" s="60"/>
    </row>
    <row r="211" spans="7:9" x14ac:dyDescent="0.25">
      <c r="G211" s="60"/>
      <c r="H211" s="60"/>
      <c r="I211" s="60"/>
    </row>
    <row r="212" spans="7:9" x14ac:dyDescent="0.25">
      <c r="G212" s="60"/>
      <c r="H212" s="60"/>
      <c r="I212" s="60"/>
    </row>
    <row r="213" spans="7:9" x14ac:dyDescent="0.25">
      <c r="G213" s="60"/>
      <c r="H213" s="60"/>
      <c r="I213" s="60"/>
    </row>
    <row r="214" spans="7:9" x14ac:dyDescent="0.25">
      <c r="G214" s="60"/>
      <c r="H214" s="60"/>
      <c r="I214" s="60"/>
    </row>
    <row r="215" spans="7:9" x14ac:dyDescent="0.25">
      <c r="G215" s="60"/>
      <c r="H215" s="60"/>
      <c r="I215" s="60"/>
    </row>
    <row r="216" spans="7:9" x14ac:dyDescent="0.25">
      <c r="G216" s="60"/>
      <c r="H216" s="60"/>
      <c r="I216" s="60"/>
    </row>
    <row r="217" spans="7:9" x14ac:dyDescent="0.25">
      <c r="G217" s="60"/>
      <c r="H217" s="60"/>
      <c r="I217" s="60"/>
    </row>
    <row r="218" spans="7:9" x14ac:dyDescent="0.25">
      <c r="G218" s="60"/>
      <c r="H218" s="60"/>
      <c r="I218" s="60"/>
    </row>
    <row r="219" spans="7:9" x14ac:dyDescent="0.25">
      <c r="G219" s="60"/>
      <c r="H219" s="60"/>
      <c r="I219" s="60"/>
    </row>
    <row r="220" spans="7:9" x14ac:dyDescent="0.25">
      <c r="G220" s="60"/>
      <c r="H220" s="60"/>
      <c r="I220" s="60"/>
    </row>
    <row r="221" spans="7:9" x14ac:dyDescent="0.25">
      <c r="G221" s="60"/>
      <c r="H221" s="60"/>
      <c r="I221" s="60"/>
    </row>
    <row r="222" spans="7:9" x14ac:dyDescent="0.25">
      <c r="G222" s="60"/>
      <c r="H222" s="60"/>
      <c r="I222" s="60"/>
    </row>
    <row r="223" spans="7:9" x14ac:dyDescent="0.25">
      <c r="G223" s="60"/>
      <c r="H223" s="60"/>
      <c r="I223" s="60"/>
    </row>
    <row r="224" spans="7:9" x14ac:dyDescent="0.25">
      <c r="G224" s="60"/>
      <c r="H224" s="60"/>
      <c r="I224" s="60"/>
    </row>
    <row r="225" spans="7:9" x14ac:dyDescent="0.25">
      <c r="G225" s="60"/>
      <c r="H225" s="60"/>
      <c r="I225" s="60"/>
    </row>
  </sheetData>
  <mergeCells count="222">
    <mergeCell ref="B121:C121"/>
    <mergeCell ref="E121:G121"/>
    <mergeCell ref="J15:J16"/>
    <mergeCell ref="A1:M6"/>
    <mergeCell ref="B118:C118"/>
    <mergeCell ref="E118:G118"/>
    <mergeCell ref="B119:C119"/>
    <mergeCell ref="E119:G119"/>
    <mergeCell ref="B120:C120"/>
    <mergeCell ref="E120:G120"/>
    <mergeCell ref="B115:C115"/>
    <mergeCell ref="E115:G115"/>
    <mergeCell ref="B116:C116"/>
    <mergeCell ref="E116:G116"/>
    <mergeCell ref="B117:C117"/>
    <mergeCell ref="E117:G117"/>
    <mergeCell ref="B112:C112"/>
    <mergeCell ref="E112:G112"/>
    <mergeCell ref="B113:C113"/>
    <mergeCell ref="E113:G113"/>
    <mergeCell ref="B114:C114"/>
    <mergeCell ref="E114:G114"/>
    <mergeCell ref="B109:C109"/>
    <mergeCell ref="E109:G109"/>
    <mergeCell ref="B110:C110"/>
    <mergeCell ref="E110:G110"/>
    <mergeCell ref="B111:C111"/>
    <mergeCell ref="E111:G111"/>
    <mergeCell ref="B106:C106"/>
    <mergeCell ref="E106:G106"/>
    <mergeCell ref="B107:C107"/>
    <mergeCell ref="E107:G107"/>
    <mergeCell ref="B108:C108"/>
    <mergeCell ref="E108:G108"/>
    <mergeCell ref="B103:C103"/>
    <mergeCell ref="E103:G103"/>
    <mergeCell ref="B104:C104"/>
    <mergeCell ref="E104:G104"/>
    <mergeCell ref="B105:C105"/>
    <mergeCell ref="E105:G105"/>
    <mergeCell ref="B100:C100"/>
    <mergeCell ref="E100:G100"/>
    <mergeCell ref="B101:C101"/>
    <mergeCell ref="E101:G101"/>
    <mergeCell ref="B102:C102"/>
    <mergeCell ref="E102:G102"/>
    <mergeCell ref="B97:C97"/>
    <mergeCell ref="E97:G97"/>
    <mergeCell ref="B98:C98"/>
    <mergeCell ref="E98:G98"/>
    <mergeCell ref="B99:C99"/>
    <mergeCell ref="E99:G99"/>
    <mergeCell ref="B94:C94"/>
    <mergeCell ref="E94:G94"/>
    <mergeCell ref="B95:C95"/>
    <mergeCell ref="E95:G95"/>
    <mergeCell ref="B96:C96"/>
    <mergeCell ref="E96:G96"/>
    <mergeCell ref="B91:C91"/>
    <mergeCell ref="E91:G91"/>
    <mergeCell ref="B92:C92"/>
    <mergeCell ref="E92:G92"/>
    <mergeCell ref="B93:C93"/>
    <mergeCell ref="E93:G93"/>
    <mergeCell ref="B88:C88"/>
    <mergeCell ref="E88:G88"/>
    <mergeCell ref="B89:C89"/>
    <mergeCell ref="E89:G89"/>
    <mergeCell ref="B90:C90"/>
    <mergeCell ref="E90:G90"/>
    <mergeCell ref="B85:C85"/>
    <mergeCell ref="E85:G85"/>
    <mergeCell ref="B86:C86"/>
    <mergeCell ref="E86:G86"/>
    <mergeCell ref="B87:C87"/>
    <mergeCell ref="E87:G87"/>
    <mergeCell ref="B82:C82"/>
    <mergeCell ref="E82:G82"/>
    <mergeCell ref="B83:C83"/>
    <mergeCell ref="E83:G83"/>
    <mergeCell ref="B84:C84"/>
    <mergeCell ref="E84:G84"/>
    <mergeCell ref="B79:C79"/>
    <mergeCell ref="E79:G79"/>
    <mergeCell ref="B80:C80"/>
    <mergeCell ref="E80:G80"/>
    <mergeCell ref="B81:C81"/>
    <mergeCell ref="E81:G81"/>
    <mergeCell ref="B76:C76"/>
    <mergeCell ref="E76:G76"/>
    <mergeCell ref="B77:C77"/>
    <mergeCell ref="E77:G77"/>
    <mergeCell ref="B78:C78"/>
    <mergeCell ref="E78:G78"/>
    <mergeCell ref="B73:C73"/>
    <mergeCell ref="E73:G73"/>
    <mergeCell ref="B74:C74"/>
    <mergeCell ref="E74:G74"/>
    <mergeCell ref="B75:C75"/>
    <mergeCell ref="E75:G75"/>
    <mergeCell ref="B70:C70"/>
    <mergeCell ref="E70:G70"/>
    <mergeCell ref="B71:C71"/>
    <mergeCell ref="E71:G71"/>
    <mergeCell ref="B72:C72"/>
    <mergeCell ref="E72:G72"/>
    <mergeCell ref="B67:C67"/>
    <mergeCell ref="E67:G67"/>
    <mergeCell ref="B68:C68"/>
    <mergeCell ref="E68:G68"/>
    <mergeCell ref="B69:C69"/>
    <mergeCell ref="E69:G69"/>
    <mergeCell ref="B64:C64"/>
    <mergeCell ref="E64:G64"/>
    <mergeCell ref="B65:C65"/>
    <mergeCell ref="E65:G65"/>
    <mergeCell ref="B66:C66"/>
    <mergeCell ref="E66:G66"/>
    <mergeCell ref="B61:C61"/>
    <mergeCell ref="E61:G61"/>
    <mergeCell ref="B62:C62"/>
    <mergeCell ref="E62:G62"/>
    <mergeCell ref="B63:C63"/>
    <mergeCell ref="E63:G63"/>
    <mergeCell ref="B58:C58"/>
    <mergeCell ref="E58:G58"/>
    <mergeCell ref="B59:C59"/>
    <mergeCell ref="E59:G59"/>
    <mergeCell ref="B60:C60"/>
    <mergeCell ref="E60:G60"/>
    <mergeCell ref="B55:C55"/>
    <mergeCell ref="E55:G55"/>
    <mergeCell ref="B56:C56"/>
    <mergeCell ref="E56:G56"/>
    <mergeCell ref="B57:C57"/>
    <mergeCell ref="E57:G57"/>
    <mergeCell ref="B52:C52"/>
    <mergeCell ref="E52:G52"/>
    <mergeCell ref="B53:C53"/>
    <mergeCell ref="E53:G53"/>
    <mergeCell ref="B54:C54"/>
    <mergeCell ref="E54:G54"/>
    <mergeCell ref="B49:C49"/>
    <mergeCell ref="E49:G49"/>
    <mergeCell ref="B50:C50"/>
    <mergeCell ref="E50:G50"/>
    <mergeCell ref="B51:C51"/>
    <mergeCell ref="E51:G51"/>
    <mergeCell ref="B45:C45"/>
    <mergeCell ref="B46:C46"/>
    <mergeCell ref="E46:G46"/>
    <mergeCell ref="B47:C47"/>
    <mergeCell ref="E47:G47"/>
    <mergeCell ref="B48:C48"/>
    <mergeCell ref="E48:G48"/>
    <mergeCell ref="B42:C42"/>
    <mergeCell ref="E42:G42"/>
    <mergeCell ref="B43:C43"/>
    <mergeCell ref="E43:G43"/>
    <mergeCell ref="B44:C44"/>
    <mergeCell ref="E44:G44"/>
    <mergeCell ref="B39:C39"/>
    <mergeCell ref="E39:G39"/>
    <mergeCell ref="B40:C40"/>
    <mergeCell ref="E40:G40"/>
    <mergeCell ref="B41:C41"/>
    <mergeCell ref="E41:G41"/>
    <mergeCell ref="B36:C36"/>
    <mergeCell ref="E36:G36"/>
    <mergeCell ref="B37:C37"/>
    <mergeCell ref="E37:G37"/>
    <mergeCell ref="B38:C38"/>
    <mergeCell ref="E38:G38"/>
    <mergeCell ref="B33:C33"/>
    <mergeCell ref="E33:G33"/>
    <mergeCell ref="B34:C34"/>
    <mergeCell ref="E34:G34"/>
    <mergeCell ref="B35:C35"/>
    <mergeCell ref="E35:G35"/>
    <mergeCell ref="B30:C30"/>
    <mergeCell ref="E30:G30"/>
    <mergeCell ref="B31:C31"/>
    <mergeCell ref="E31:G31"/>
    <mergeCell ref="B32:C32"/>
    <mergeCell ref="E32:G32"/>
    <mergeCell ref="B27:C27"/>
    <mergeCell ref="E27:G27"/>
    <mergeCell ref="B28:C28"/>
    <mergeCell ref="E28:G28"/>
    <mergeCell ref="B29:C29"/>
    <mergeCell ref="E29:G29"/>
    <mergeCell ref="B23:C23"/>
    <mergeCell ref="E23:G23"/>
    <mergeCell ref="B24:C24"/>
    <mergeCell ref="B25:C25"/>
    <mergeCell ref="E25:G25"/>
    <mergeCell ref="B26:C26"/>
    <mergeCell ref="E26:G26"/>
    <mergeCell ref="O20:O21"/>
    <mergeCell ref="P20:P21"/>
    <mergeCell ref="B21:C21"/>
    <mergeCell ref="E21:G21"/>
    <mergeCell ref="B22:C22"/>
    <mergeCell ref="E22:G22"/>
    <mergeCell ref="C15:D15"/>
    <mergeCell ref="K15:K16"/>
    <mergeCell ref="C16:D16"/>
    <mergeCell ref="F16:G16"/>
    <mergeCell ref="A7:L7"/>
    <mergeCell ref="A11:M11"/>
    <mergeCell ref="A12:M12"/>
    <mergeCell ref="C13:K13"/>
    <mergeCell ref="A19:A21"/>
    <mergeCell ref="B19:H20"/>
    <mergeCell ref="J19:L19"/>
    <mergeCell ref="M19:P19"/>
    <mergeCell ref="I20:I21"/>
    <mergeCell ref="J20:J21"/>
    <mergeCell ref="K20:K21"/>
    <mergeCell ref="L20:L21"/>
    <mergeCell ref="M20:M21"/>
    <mergeCell ref="N20:N21"/>
  </mergeCells>
  <conditionalFormatting sqref="O22:P22 O52:P71 O44:P49 O96:P121">
    <cfRule type="cellIs" dxfId="9" priority="9" operator="equal">
      <formula>"No, correggere l'Aiuto richiesto"</formula>
    </cfRule>
    <cfRule type="cellIs" dxfId="8" priority="10" operator="equal">
      <formula>"Sì"</formula>
    </cfRule>
  </conditionalFormatting>
  <conditionalFormatting sqref="O72:P95">
    <cfRule type="cellIs" dxfId="7" priority="7" operator="equal">
      <formula>"No, correggere l'Aiuto richiesto"</formula>
    </cfRule>
    <cfRule type="cellIs" dxfId="6" priority="8" operator="equal">
      <formula>"Sì"</formula>
    </cfRule>
  </conditionalFormatting>
  <conditionalFormatting sqref="O50:P51">
    <cfRule type="cellIs" dxfId="5" priority="5" operator="equal">
      <formula>"No, correggere l'Aiuto richiesto"</formula>
    </cfRule>
    <cfRule type="cellIs" dxfId="4" priority="6" operator="equal">
      <formula>"Sì"</formula>
    </cfRule>
  </conditionalFormatting>
  <conditionalFormatting sqref="O31:P43 O23:P28">
    <cfRule type="cellIs" dxfId="3" priority="3" operator="equal">
      <formula>"No, correggere l'Aiuto richiesto"</formula>
    </cfRule>
    <cfRule type="cellIs" dxfId="2" priority="4" operator="equal">
      <formula>"Sì"</formula>
    </cfRule>
  </conditionalFormatting>
  <conditionalFormatting sqref="O29:P30">
    <cfRule type="cellIs" dxfId="1" priority="1" operator="equal">
      <formula>"No, correggere l'Aiuto richiesto"</formula>
    </cfRule>
    <cfRule type="cellIs" dxfId="0" priority="2" operator="equal">
      <formula>"Sì"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 Aresu</dc:creator>
  <cp:lastModifiedBy>Sara Sanna</cp:lastModifiedBy>
  <dcterms:created xsi:type="dcterms:W3CDTF">2023-04-17T06:03:18Z</dcterms:created>
  <dcterms:modified xsi:type="dcterms:W3CDTF">2023-04-17T06:30:02Z</dcterms:modified>
</cp:coreProperties>
</file>